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15480" windowHeight="7845" tabRatio="900" firstSheet="2" activeTab="19"/>
  </bookViews>
  <sheets>
    <sheet name="HELLICOPTER MAIN" sheetId="1" r:id="rId1"/>
    <sheet name="HELLICOPTER UNITS" sheetId="2" r:id="rId2"/>
    <sheet name="HELLICOPTER Сочи" sheetId="3" r:id="rId3"/>
    <sheet name="HELLICOPTER в ремонт" sheetId="4" r:id="rId4"/>
    <sheet name="EMB120 MSK" sheetId="5" r:id="rId5"/>
    <sheet name="EMB-120 NEW YORK" sheetId="6" r:id="rId6"/>
    <sheet name="TCAS BOEING" sheetId="7" r:id="rId7"/>
    <sheet name="ТУ-154" sheetId="8" r:id="rId8"/>
    <sheet name="ИЛ-76 МСК" sheetId="9" r:id="rId9"/>
    <sheet name="ИЛ-76 ОАЭ" sheetId="10" r:id="rId10"/>
    <sheet name="Двигатели" sheetId="11" r:id="rId11"/>
    <sheet name="ПЛАНЕР" sheetId="12" r:id="rId12"/>
    <sheet name="БЛОКИ" sheetId="13" r:id="rId13"/>
    <sheet name="Колёса" sheetId="14" r:id="rId14"/>
    <sheet name="Тормоза" sheetId="15" r:id="rId15"/>
    <sheet name="Стёкла" sheetId="16" r:id="rId16"/>
    <sheet name="Разное" sheetId="17" r:id="rId17"/>
    <sheet name="РЕМФОНД" sheetId="18" r:id="rId18"/>
    <sheet name="ШИНЫ" sheetId="19" r:id="rId19"/>
    <sheet name="ДМД" sheetId="20" r:id="rId20"/>
  </sheets>
  <externalReferences>
    <externalReference r:id="rId23"/>
    <externalReference r:id="rId24"/>
    <externalReference r:id="rId25"/>
  </externalReferences>
  <definedNames>
    <definedName name="_xlnm._FilterDatabase" localSheetId="0" hidden="1">'HELLICOPTER MAIN'!$A$2:$P$2</definedName>
    <definedName name="_xlnm._FilterDatabase" localSheetId="1" hidden="1">'HELLICOPTER UNITS'!$A$2:$O$2</definedName>
    <definedName name="_xlnm._FilterDatabase" localSheetId="12" hidden="1">'БЛОКИ'!$A$2:$J$45</definedName>
    <definedName name="_xlnm._FilterDatabase" localSheetId="10" hidden="1">'Двигатели'!$A$2:$J$2</definedName>
    <definedName name="_xlnm._FilterDatabase" localSheetId="13" hidden="1">'Колёса'!$A$2:$J$2</definedName>
    <definedName name="_xlnm._FilterDatabase" localSheetId="11" hidden="1">'ПЛАНЕР'!$A$1:$A$160</definedName>
    <definedName name="_xlnm._FilterDatabase" localSheetId="16" hidden="1">'Разное'!$A$2:$J$54</definedName>
    <definedName name="_xlnm._FilterDatabase" localSheetId="17" hidden="1">'РЕМФОНД'!$A$2:$J$275</definedName>
    <definedName name="_xlnm._FilterDatabase" localSheetId="14" hidden="1">'Тормоза'!$A$2:$J$2</definedName>
    <definedName name="Excel_BuiltIn__FilterDatabase_10">'БЛОКИ'!$3:$8</definedName>
    <definedName name="Excel_BuiltIn__FilterDatabase_11">'Колёса'!$3:$3</definedName>
    <definedName name="Excel_BuiltIn__FilterDatabase_141">#REF!</definedName>
    <definedName name="Excel_BuiltIn__FilterDatabase_14_18">#REF!</definedName>
    <definedName name="Excel_BuiltIn__FilterDatabase_2">'[2]Стёкла'!$B$12:$M$12</definedName>
    <definedName name="Excel_BuiltIn__FilterDatabase_23">#REF!</definedName>
    <definedName name="Excel_BuiltIn__FilterDatabase_24">#REF!</definedName>
    <definedName name="Excel_BuiltIn__FilterDatabase_26">#REF!</definedName>
    <definedName name="Excel_BuiltIn__FilterDatabase_27">#REF!</definedName>
    <definedName name="Excel_BuiltIn__FilterDatabase_27_18">#REF!</definedName>
    <definedName name="Excel_BuiltIn__FilterDatabase_28">#REF!</definedName>
    <definedName name="Excel_BuiltIn__FilterDatabase_9">#REF!</definedName>
    <definedName name="Excel_BuiltIn_Print_Area_10">'БЛОКИ'!#REF!</definedName>
    <definedName name="Excel_BuiltIn_Print_Area_10_18">#REF!</definedName>
    <definedName name="Excel_BuiltIn_Print_Area_26">#REF!</definedName>
    <definedName name="Excel_BuiltIn_Print_Area_26_18">#REF!</definedName>
    <definedName name="Excel_BuiltIn_Print_Area_4">#REF!</definedName>
    <definedName name="Excel_BuiltIn_Print_Area_4_18">#REF!</definedName>
    <definedName name="_xlnm.Print_Area" localSheetId="13">'Колёса'!$B$3:$H$3</definedName>
    <definedName name="_xlnm.Print_Area" localSheetId="17">'РЕМФОНД'!$A$18:$H$18</definedName>
    <definedName name="_xlnm.Print_Area" localSheetId="15">'/tmp/tmpycpeqfv5\[ИСТОРИЯ.xls]Стёкла'!$B$12:$C$12</definedName>
    <definedName name="_xlnm.Print_Area" localSheetId="14">'Тормоза'!$B$3:$G$14</definedName>
    <definedName name="_xlnm.Print_Area" localSheetId="7">'ТУ-154'!$G$3:$G$41</definedName>
  </definedNames>
  <calcPr fullCalcOnLoad="1"/>
</workbook>
</file>

<file path=xl/comments11.xml><?xml version="1.0" encoding="utf-8"?>
<comments xmlns="http://schemas.openxmlformats.org/spreadsheetml/2006/main">
  <authors>
    <author>сысоев</author>
  </authors>
  <commentList>
    <comment ref="K7" authorId="0">
      <text>
        <r>
          <rPr>
            <b/>
            <sz val="9"/>
            <rFont val="Tahoma"/>
            <family val="2"/>
          </rPr>
          <t>сысоев:</t>
        </r>
        <r>
          <rPr>
            <sz val="9"/>
            <rFont val="Tahoma"/>
            <family val="2"/>
          </rPr>
          <t xml:space="preserve">
С МАЧУЛИЩ 25.10.12</t>
        </r>
      </text>
    </comment>
    <comment ref="K40" authorId="0">
      <text>
        <r>
          <rPr>
            <b/>
            <sz val="9"/>
            <rFont val="Tahoma"/>
            <family val="2"/>
          </rPr>
          <t>сысоев:</t>
        </r>
        <r>
          <rPr>
            <sz val="9"/>
            <rFont val="Tahoma"/>
            <family val="2"/>
          </rPr>
          <t xml:space="preserve">
С МАЧУЛИЩ 25.10.12</t>
        </r>
      </text>
    </comment>
  </commentList>
</comments>
</file>

<file path=xl/comments13.xml><?xml version="1.0" encoding="utf-8"?>
<comments xmlns="http://schemas.openxmlformats.org/spreadsheetml/2006/main">
  <authors>
    <author/>
    <author>сысоев</author>
  </authors>
  <commentList>
    <comment ref="H18" authorId="0">
      <text>
        <r>
          <rPr>
            <b/>
            <sz val="8"/>
            <color indexed="8"/>
            <rFont val="Times New Roman"/>
            <family val="1"/>
          </rPr>
          <t xml:space="preserve">Быка:
</t>
        </r>
        <r>
          <rPr>
            <sz val="8"/>
            <color indexed="8"/>
            <rFont val="Times New Roman"/>
            <family val="1"/>
          </rPr>
          <t xml:space="preserve">"Аэроэлектромаш" (Москва)
</t>
        </r>
      </text>
    </comment>
    <comment ref="H3" authorId="0">
      <text>
        <r>
          <rPr>
            <b/>
            <sz val="8"/>
            <color indexed="8"/>
            <rFont val="Times New Roman"/>
            <family val="1"/>
          </rPr>
          <t xml:space="preserve">Быка:
</t>
        </r>
        <r>
          <rPr>
            <sz val="8"/>
            <color indexed="8"/>
            <rFont val="Times New Roman"/>
            <family val="1"/>
          </rPr>
          <t>Проверка на ОАО УПКБ "Деталь"</t>
        </r>
      </text>
    </comment>
    <comment ref="H39" authorId="0">
      <text>
        <r>
          <rPr>
            <b/>
            <sz val="8"/>
            <color indexed="8"/>
            <rFont val="Times New Roman"/>
            <family val="1"/>
          </rPr>
          <t xml:space="preserve">Быка:
</t>
        </r>
        <r>
          <rPr>
            <sz val="8"/>
            <color indexed="8"/>
            <rFont val="Times New Roman"/>
            <family val="1"/>
          </rPr>
          <t>ОАО"Авиакор"</t>
        </r>
      </text>
    </comment>
    <comment ref="H36" authorId="0">
      <text>
        <r>
          <rPr>
            <b/>
            <sz val="11"/>
            <color indexed="8"/>
            <rFont val="Times New Roman"/>
            <family val="1"/>
          </rPr>
          <t xml:space="preserve">Быка:
</t>
        </r>
        <r>
          <rPr>
            <sz val="11"/>
            <color indexed="8"/>
            <rFont val="Times New Roman"/>
            <family val="1"/>
          </rPr>
          <t>ОАО"УПКБ "Деталь"
доработка ТЗ №19 потверждение доработки</t>
        </r>
      </text>
    </comment>
    <comment ref="A43" authorId="1">
      <text>
        <r>
          <rPr>
            <b/>
            <sz val="9"/>
            <rFont val="Tahoma"/>
            <family val="2"/>
          </rPr>
          <t>сысоев:</t>
        </r>
        <r>
          <rPr>
            <sz val="9"/>
            <rFont val="Tahoma"/>
            <family val="2"/>
          </rPr>
          <t xml:space="preserve">
ПАСПОРТ У Ю.И.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F107" authorId="0">
      <text>
        <r>
          <rPr>
            <b/>
            <sz val="8"/>
            <color indexed="8"/>
            <rFont val="Tahoma"/>
            <family val="2"/>
          </rPr>
          <t xml:space="preserve">Lenovo User:
</t>
        </r>
        <r>
          <rPr>
            <sz val="8"/>
            <color indexed="8"/>
            <rFont val="Tahoma"/>
            <family val="2"/>
          </rPr>
          <t>+7 БАНОК</t>
        </r>
      </text>
    </comment>
    <comment ref="D107" authorId="0">
      <text>
        <r>
          <rPr>
            <b/>
            <sz val="8"/>
            <color indexed="8"/>
            <rFont val="Tahoma"/>
            <family val="2"/>
          </rPr>
          <t xml:space="preserve">Lenovo User:
</t>
        </r>
        <r>
          <rPr>
            <sz val="8"/>
            <color indexed="8"/>
            <rFont val="Tahoma"/>
            <family val="2"/>
          </rPr>
          <t>+7 БАНОК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H244" authorId="0">
      <text>
        <r>
          <rPr>
            <b/>
            <sz val="8"/>
            <color indexed="8"/>
            <rFont val="Times New Roman"/>
            <family val="1"/>
          </rPr>
          <t xml:space="preserve">Быка:
</t>
        </r>
        <r>
          <rPr>
            <sz val="8"/>
            <color indexed="8"/>
            <rFont val="Times New Roman"/>
            <family val="1"/>
          </rPr>
          <t>Подтверждение вложено</t>
        </r>
      </text>
    </comment>
  </commentList>
</comments>
</file>

<file path=xl/comments8.xml><?xml version="1.0" encoding="utf-8"?>
<comments xmlns="http://schemas.openxmlformats.org/spreadsheetml/2006/main">
  <authors>
    <author>Ирина</author>
  </authors>
  <commentList>
    <comment ref="A108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С ОТМЕТКОЙ СИГНАЛА 0,9</t>
        </r>
      </text>
    </comment>
  </commentList>
</comments>
</file>

<file path=xl/sharedStrings.xml><?xml version="1.0" encoding="utf-8"?>
<sst xmlns="http://schemas.openxmlformats.org/spreadsheetml/2006/main" count="18177" uniqueCount="5066">
  <si>
    <t>Приход</t>
  </si>
  <si>
    <t>~</t>
  </si>
  <si>
    <t>95А0021</t>
  </si>
  <si>
    <t>-</t>
  </si>
  <si>
    <t>РП55-2А</t>
  </si>
  <si>
    <t>РП68А</t>
  </si>
  <si>
    <t>М70802010</t>
  </si>
  <si>
    <t>М70802014</t>
  </si>
  <si>
    <t>РП84</t>
  </si>
  <si>
    <t>.0770007</t>
  </si>
  <si>
    <t>5470Т</t>
  </si>
  <si>
    <t>.0200085</t>
  </si>
  <si>
    <t>.0220030</t>
  </si>
  <si>
    <t>3308Б</t>
  </si>
  <si>
    <t>5743Т</t>
  </si>
  <si>
    <t>Н809Д21</t>
  </si>
  <si>
    <t>Н809Д22</t>
  </si>
  <si>
    <t>Н809Д23</t>
  </si>
  <si>
    <t>Н809Д24</t>
  </si>
  <si>
    <t>Н809Д25</t>
  </si>
  <si>
    <t>Н809Д26</t>
  </si>
  <si>
    <t>Н809Д27</t>
  </si>
  <si>
    <t>Н809Д28</t>
  </si>
  <si>
    <t>.0810336</t>
  </si>
  <si>
    <t>.0890958</t>
  </si>
  <si>
    <t>5102АМ</t>
  </si>
  <si>
    <t>.0730094</t>
  </si>
  <si>
    <t>ЭЦНГ-10-С76</t>
  </si>
  <si>
    <t>НП-108</t>
  </si>
  <si>
    <t>.0540947К</t>
  </si>
  <si>
    <t>2.25.7610.900.003</t>
  </si>
  <si>
    <t>УГ128-2</t>
  </si>
  <si>
    <t>"Рубин"(Балашиха)</t>
  </si>
  <si>
    <t>УГ166</t>
  </si>
  <si>
    <t>.0360123</t>
  </si>
  <si>
    <t>.0560125</t>
  </si>
  <si>
    <t>.0170308</t>
  </si>
  <si>
    <t>УГ97-7</t>
  </si>
  <si>
    <t>.0980038</t>
  </si>
  <si>
    <t>.0980039</t>
  </si>
  <si>
    <t>.0980040</t>
  </si>
  <si>
    <t>.0980041</t>
  </si>
  <si>
    <t>УА28А-13</t>
  </si>
  <si>
    <t>9А1041</t>
  </si>
  <si>
    <t>УА51Б-4</t>
  </si>
  <si>
    <t>УА51Б-3</t>
  </si>
  <si>
    <t>УА58-10</t>
  </si>
  <si>
    <t>.0330432</t>
  </si>
  <si>
    <t>.0850532</t>
  </si>
  <si>
    <t>1шт.</t>
  </si>
  <si>
    <t>5592К</t>
  </si>
  <si>
    <t>ПНП-72-7</t>
  </si>
  <si>
    <t>.0690371</t>
  </si>
  <si>
    <t>ОРША</t>
  </si>
  <si>
    <t xml:space="preserve">РВ-85 </t>
  </si>
  <si>
    <t>4911046Г</t>
  </si>
  <si>
    <t>АПД-55</t>
  </si>
  <si>
    <t>.0461879</t>
  </si>
  <si>
    <t>А-034-4-3</t>
  </si>
  <si>
    <t>1989г.</t>
  </si>
  <si>
    <t>МПК-13ВТВ</t>
  </si>
  <si>
    <t>Ю9230119</t>
  </si>
  <si>
    <t>МП-95</t>
  </si>
  <si>
    <t>СП-06ВП-3</t>
  </si>
  <si>
    <t>16L9N3</t>
  </si>
  <si>
    <t>8WCC</t>
  </si>
  <si>
    <t>9NKA</t>
  </si>
  <si>
    <t>9NPN</t>
  </si>
  <si>
    <t>РМИ-2Б</t>
  </si>
  <si>
    <t>ПУ АРК-15м</t>
  </si>
  <si>
    <t>Д2461</t>
  </si>
  <si>
    <t>П4ВМк</t>
  </si>
  <si>
    <t>МПК-13БТВ</t>
  </si>
  <si>
    <t>ВУ-6Б</t>
  </si>
  <si>
    <t>П</t>
  </si>
  <si>
    <t>"БЛМЗ"(Балашиха)</t>
  </si>
  <si>
    <t>.0560107</t>
  </si>
  <si>
    <t>.0480011</t>
  </si>
  <si>
    <t>.0480012</t>
  </si>
  <si>
    <t>.0480013</t>
  </si>
  <si>
    <t>.0480014</t>
  </si>
  <si>
    <t>.0370046</t>
  </si>
  <si>
    <t>.0370048</t>
  </si>
  <si>
    <t>.0370050</t>
  </si>
  <si>
    <t>.0370052</t>
  </si>
  <si>
    <t>.0270037</t>
  </si>
  <si>
    <t>.0270039</t>
  </si>
  <si>
    <t>.0370049</t>
  </si>
  <si>
    <t>.0370051</t>
  </si>
  <si>
    <t>.0900501</t>
  </si>
  <si>
    <t>.0900502</t>
  </si>
  <si>
    <t>.0900503</t>
  </si>
  <si>
    <t>ВР-30ПБ</t>
  </si>
  <si>
    <t>ТЦТ-1</t>
  </si>
  <si>
    <t>БРП4-2АТ</t>
  </si>
  <si>
    <t>БУС-1</t>
  </si>
  <si>
    <t>ЗСД-75</t>
  </si>
  <si>
    <t>ППН-13</t>
  </si>
  <si>
    <t>ВУ-1-2</t>
  </si>
  <si>
    <t>МУ-615А</t>
  </si>
  <si>
    <t>БРН-208М7А</t>
  </si>
  <si>
    <t>ПН-5</t>
  </si>
  <si>
    <t>БАП-6</t>
  </si>
  <si>
    <t>ВКВ-2</t>
  </si>
  <si>
    <t>ПТС-250АМ</t>
  </si>
  <si>
    <t>5606т</t>
  </si>
  <si>
    <t>2шт</t>
  </si>
  <si>
    <t>Б/П</t>
  </si>
  <si>
    <t>1 шт.</t>
  </si>
  <si>
    <t>Водило самолётное (складное)</t>
  </si>
  <si>
    <t>а/к"Русское небо"</t>
  </si>
  <si>
    <t>РГК на РППО и НР</t>
  </si>
  <si>
    <t>россыпь</t>
  </si>
  <si>
    <t>1 кор.</t>
  </si>
  <si>
    <t>Крышка</t>
  </si>
  <si>
    <t>Башмак</t>
  </si>
  <si>
    <t>45 шт.</t>
  </si>
  <si>
    <t>перегородка Кухонная</t>
  </si>
  <si>
    <t xml:space="preserve">MOBIL  JET OIL  II </t>
  </si>
  <si>
    <t>MIL-PRF 23699</t>
  </si>
  <si>
    <t>23 ЯЩ.</t>
  </si>
  <si>
    <t>EXXoN HyJET VI -A (946ml)</t>
  </si>
  <si>
    <t>SEA AS 1241</t>
  </si>
  <si>
    <t>Я II 01 00235</t>
  </si>
  <si>
    <t>Я I 01 00633</t>
  </si>
  <si>
    <t>Шина 930Х305 мод.10А</t>
  </si>
  <si>
    <t>AIII 04 34412</t>
  </si>
  <si>
    <t>AХII 03 33379</t>
  </si>
  <si>
    <t>AIII 04 33143</t>
  </si>
  <si>
    <t>AIII 04 34786</t>
  </si>
  <si>
    <t>AIII 04 34822</t>
  </si>
  <si>
    <t>AIII 04 32652</t>
  </si>
  <si>
    <t>AIII 04 32721</t>
  </si>
  <si>
    <t>1шт</t>
  </si>
  <si>
    <t>KERSTAR</t>
  </si>
  <si>
    <t>154.80.4108.562.012</t>
  </si>
  <si>
    <t>6-6-6-1-390</t>
  </si>
  <si>
    <t>2ШТ.</t>
  </si>
  <si>
    <t>4-6-1-370</t>
  </si>
  <si>
    <t>РМ-4 816 СТАТИКА</t>
  </si>
  <si>
    <t>1-4-1-210</t>
  </si>
  <si>
    <t xml:space="preserve">РМ-2 808 СТАТИКА </t>
  </si>
  <si>
    <t>6ШТ</t>
  </si>
  <si>
    <t>1-4-1-340</t>
  </si>
  <si>
    <t>РМ-4 819 СТАТИКА</t>
  </si>
  <si>
    <t>4ШТ</t>
  </si>
  <si>
    <t>1-4-1-250</t>
  </si>
  <si>
    <t>РМ-3 813 ДИНАМИКА</t>
  </si>
  <si>
    <t>РМ-2 806 СТАТИКА</t>
  </si>
  <si>
    <t>3ШТ</t>
  </si>
  <si>
    <t>1-4-1-310</t>
  </si>
  <si>
    <t>РМ-4 818 СТАТИКА</t>
  </si>
  <si>
    <t>РМ-3 811ДИНАМИКА</t>
  </si>
  <si>
    <t>1-4-1-270</t>
  </si>
  <si>
    <t>РМ-2 809 СТАТИКА</t>
  </si>
  <si>
    <t>2 ШТ</t>
  </si>
  <si>
    <t>АКБ-12</t>
  </si>
  <si>
    <t>АКБ-13</t>
  </si>
  <si>
    <t>.0832</t>
  </si>
  <si>
    <t>.0862</t>
  </si>
  <si>
    <t>.0820</t>
  </si>
  <si>
    <t>.0880</t>
  </si>
  <si>
    <t>.0819</t>
  </si>
  <si>
    <t>.0806</t>
  </si>
  <si>
    <t>.0892</t>
  </si>
  <si>
    <t>.0895</t>
  </si>
  <si>
    <t>ДС-3М2</t>
  </si>
  <si>
    <t>ГА-3</t>
  </si>
  <si>
    <t>Н044310055</t>
  </si>
  <si>
    <t>ДС-3м</t>
  </si>
  <si>
    <t>ПГ-1В-11</t>
  </si>
  <si>
    <t>.0890857</t>
  </si>
  <si>
    <t>НС-4-115</t>
  </si>
  <si>
    <t>Н002Д12</t>
  </si>
  <si>
    <t>УШДБ-2</t>
  </si>
  <si>
    <t>401004К</t>
  </si>
  <si>
    <t>ТР-60/2</t>
  </si>
  <si>
    <t>УА-54-1</t>
  </si>
  <si>
    <t>9А0635</t>
  </si>
  <si>
    <t>ДСД-1.6</t>
  </si>
  <si>
    <t>291026К</t>
  </si>
  <si>
    <t>МПК-13А-5 2с</t>
  </si>
  <si>
    <t>ВВС</t>
  </si>
  <si>
    <t>У0899017</t>
  </si>
  <si>
    <t>БДЛУ 1-3сер2</t>
  </si>
  <si>
    <t>Блок ВЛ</t>
  </si>
  <si>
    <t>.0490008</t>
  </si>
  <si>
    <t>тех-обсл 28.02.07</t>
  </si>
  <si>
    <t>ПУ 63621</t>
  </si>
  <si>
    <t>ЗВ-1</t>
  </si>
  <si>
    <t>8Д2.966.034-4</t>
  </si>
  <si>
    <t>.0210023</t>
  </si>
  <si>
    <t>.0210027</t>
  </si>
  <si>
    <t>.0210022</t>
  </si>
  <si>
    <t>.0647346</t>
  </si>
  <si>
    <t>ИКДРДА 830-430-0</t>
  </si>
  <si>
    <t>ИД-3</t>
  </si>
  <si>
    <t>ПСТ-265ш</t>
  </si>
  <si>
    <t>.05300809</t>
  </si>
  <si>
    <t>ИКДРДА 830-470-0</t>
  </si>
  <si>
    <t>ТКС 203додБ</t>
  </si>
  <si>
    <t>Е913</t>
  </si>
  <si>
    <t>СДУ-3А 0.6</t>
  </si>
  <si>
    <t>.0773030</t>
  </si>
  <si>
    <t>СДУ-2А 0.3 кг.с/см2</t>
  </si>
  <si>
    <t>ИДТ-8</t>
  </si>
  <si>
    <t>МУ-615а</t>
  </si>
  <si>
    <t>.013936</t>
  </si>
  <si>
    <t>УА-54-2</t>
  </si>
  <si>
    <t>.0Б0569</t>
  </si>
  <si>
    <t>4Б0418</t>
  </si>
  <si>
    <t>6А0325</t>
  </si>
  <si>
    <t>4Г0679</t>
  </si>
  <si>
    <t>.0980018</t>
  </si>
  <si>
    <t>УА-27А-25</t>
  </si>
  <si>
    <t>УА-27А-28</t>
  </si>
  <si>
    <t>2А4350</t>
  </si>
  <si>
    <t>УА-27А-26</t>
  </si>
  <si>
    <t>.0Г0999</t>
  </si>
  <si>
    <t>1Г1230</t>
  </si>
  <si>
    <t>2А1577</t>
  </si>
  <si>
    <t>МТ-.018с</t>
  </si>
  <si>
    <t>КУ-27 2с</t>
  </si>
  <si>
    <t>4Н-55-33-0</t>
  </si>
  <si>
    <t>ТИП 5836</t>
  </si>
  <si>
    <t>9Б0541</t>
  </si>
  <si>
    <t>9Г0026</t>
  </si>
  <si>
    <t>9Б0491</t>
  </si>
  <si>
    <t>9Б0543</t>
  </si>
  <si>
    <t>9Б0143</t>
  </si>
  <si>
    <t>ДО-38т</t>
  </si>
  <si>
    <t>.0400188</t>
  </si>
  <si>
    <t>.0470394</t>
  </si>
  <si>
    <t>.0200055</t>
  </si>
  <si>
    <t>.0400225</t>
  </si>
  <si>
    <t>.0600145</t>
  </si>
  <si>
    <t>МВ-25бв</t>
  </si>
  <si>
    <t>31273р</t>
  </si>
  <si>
    <t>МВ-04-1 2серии</t>
  </si>
  <si>
    <t>ПКП-72-8сер3</t>
  </si>
  <si>
    <t>.0910217</t>
  </si>
  <si>
    <t>514в</t>
  </si>
  <si>
    <t>91Б0088</t>
  </si>
  <si>
    <t>РМД-255</t>
  </si>
  <si>
    <t>ЛФСМ-28-200-130-1</t>
  </si>
  <si>
    <t>3308в</t>
  </si>
  <si>
    <t>.0860054</t>
  </si>
  <si>
    <t>Фильтр/эл. для ГП-26</t>
  </si>
  <si>
    <t>8Д2.966.713</t>
  </si>
  <si>
    <t>АВЗ.04.007</t>
  </si>
  <si>
    <t>.08015к</t>
  </si>
  <si>
    <t>.0380029</t>
  </si>
  <si>
    <t>ЧФ4-1</t>
  </si>
  <si>
    <t>7262к</t>
  </si>
  <si>
    <t>АГР-72А</t>
  </si>
  <si>
    <t>.0226</t>
  </si>
  <si>
    <t>П1В-МК</t>
  </si>
  <si>
    <t>РТ12-4М С2</t>
  </si>
  <si>
    <t>686208К</t>
  </si>
  <si>
    <t>Б№</t>
  </si>
  <si>
    <t>тормоз 359700</t>
  </si>
  <si>
    <t>сп-18уа</t>
  </si>
  <si>
    <t>МП-100М-2сер.</t>
  </si>
  <si>
    <t>Е8914415</t>
  </si>
  <si>
    <t>М90804007</t>
  </si>
  <si>
    <t>Н052290047</t>
  </si>
  <si>
    <t>92 г.</t>
  </si>
  <si>
    <t>ГА165</t>
  </si>
  <si>
    <t>МТ-0,18С</t>
  </si>
  <si>
    <t>14ГФ1СН-1</t>
  </si>
  <si>
    <t>8Д2.966.037-2</t>
  </si>
  <si>
    <t>Б/Н</t>
  </si>
  <si>
    <t>40118р</t>
  </si>
  <si>
    <t>.0581449</t>
  </si>
  <si>
    <t>ЭРРД-12</t>
  </si>
  <si>
    <t xml:space="preserve">ГЦ-20Н </t>
  </si>
  <si>
    <t xml:space="preserve">ГЦ-10Н </t>
  </si>
  <si>
    <t xml:space="preserve">ОК-8А </t>
  </si>
  <si>
    <t xml:space="preserve">РА-98 </t>
  </si>
  <si>
    <t xml:space="preserve">БУПТ-12МД </t>
  </si>
  <si>
    <t xml:space="preserve">БИО 4-1 </t>
  </si>
  <si>
    <t xml:space="preserve">СИ-2У </t>
  </si>
  <si>
    <t xml:space="preserve">БПП-76 </t>
  </si>
  <si>
    <t xml:space="preserve">А-034-4-3 </t>
  </si>
  <si>
    <t xml:space="preserve">АПРС-30-2 </t>
  </si>
  <si>
    <t xml:space="preserve">ДСИ-3Б </t>
  </si>
  <si>
    <t>КТ159-030</t>
  </si>
  <si>
    <t>РА90-01</t>
  </si>
  <si>
    <t>УА53А-4</t>
  </si>
  <si>
    <t>70А-20М</t>
  </si>
  <si>
    <t>ГТ40ПЧ6 СЕР.2</t>
  </si>
  <si>
    <t>1ШТ.</t>
  </si>
  <si>
    <t>ЗИП ДИСС-013</t>
  </si>
  <si>
    <t>ШИНА DUN LOP-CTR40х14</t>
  </si>
  <si>
    <t>ЭГМ-1</t>
  </si>
  <si>
    <t xml:space="preserve">БДГ-26 вар.1 </t>
  </si>
  <si>
    <t xml:space="preserve">БДГ-26 вар.2 </t>
  </si>
  <si>
    <t>П13АК</t>
  </si>
  <si>
    <t>89-017Р</t>
  </si>
  <si>
    <t>Н003К284</t>
  </si>
  <si>
    <t>1.86966400.130</t>
  </si>
  <si>
    <t>ШЛИЦ ШАРНИР</t>
  </si>
  <si>
    <t>340045А</t>
  </si>
  <si>
    <t>340099А</t>
  </si>
  <si>
    <t>8Д5.886.528-1</t>
  </si>
  <si>
    <t>ТУЭ-48</t>
  </si>
  <si>
    <t>96163К</t>
  </si>
  <si>
    <t>ИДТ-4</t>
  </si>
  <si>
    <t>ИКД 27ДР-10</t>
  </si>
  <si>
    <t>СПУ-8</t>
  </si>
  <si>
    <t>КР-24</t>
  </si>
  <si>
    <t>89Б0073</t>
  </si>
  <si>
    <t>8Л6302-00-1</t>
  </si>
  <si>
    <t>АЗЗК-2</t>
  </si>
  <si>
    <t>ШИНА 930Х305 МОД.10А</t>
  </si>
  <si>
    <t>АIII0434788</t>
  </si>
  <si>
    <t>4ШТ.</t>
  </si>
  <si>
    <t>А-034-4-25</t>
  </si>
  <si>
    <t>В-57-4</t>
  </si>
  <si>
    <t>КГ-7 (с рамой)</t>
  </si>
  <si>
    <t>БКН-5</t>
  </si>
  <si>
    <t>.0672521</t>
  </si>
  <si>
    <t>ПСТ-265Ш30</t>
  </si>
  <si>
    <t>ПСТ-265Ш0-1</t>
  </si>
  <si>
    <t>31.09.1981</t>
  </si>
  <si>
    <t>111004к</t>
  </si>
  <si>
    <t>УТД4-1Т</t>
  </si>
  <si>
    <t>103509К</t>
  </si>
  <si>
    <t>УТД4-2Т</t>
  </si>
  <si>
    <t>830473к</t>
  </si>
  <si>
    <t>УТД4-3Т</t>
  </si>
  <si>
    <t>БКМЭ1</t>
  </si>
  <si>
    <t>БГМК-2</t>
  </si>
  <si>
    <t>.0531</t>
  </si>
  <si>
    <t>.0300</t>
  </si>
  <si>
    <t>.00895</t>
  </si>
  <si>
    <t>ПУ-26-1</t>
  </si>
  <si>
    <t>ИТВ-4</t>
  </si>
  <si>
    <t>ИН3-2Б</t>
  </si>
  <si>
    <t>(Д)2007</t>
  </si>
  <si>
    <t>ПНП-1 СЕРИЯ 2</t>
  </si>
  <si>
    <t>В-41(НВУ)</t>
  </si>
  <si>
    <t>.0570</t>
  </si>
  <si>
    <t>В-54-3</t>
  </si>
  <si>
    <t>В-53-3</t>
  </si>
  <si>
    <t>.0741164</t>
  </si>
  <si>
    <t>.0377</t>
  </si>
  <si>
    <t>В-21 СЕРИЯ 2</t>
  </si>
  <si>
    <t>В-20 СЕРИЯ 2</t>
  </si>
  <si>
    <t>В-21сер2</t>
  </si>
  <si>
    <t>В-20сер2</t>
  </si>
  <si>
    <t>Ф-115-1</t>
  </si>
  <si>
    <t>.0117003</t>
  </si>
  <si>
    <t>БА-18</t>
  </si>
  <si>
    <t>.0370316</t>
  </si>
  <si>
    <t>БК-17сер2</t>
  </si>
  <si>
    <t>У-87сер2</t>
  </si>
  <si>
    <t>.0890912</t>
  </si>
  <si>
    <t>ПН-6</t>
  </si>
  <si>
    <t>.0501770</t>
  </si>
  <si>
    <t>.0820956</t>
  </si>
  <si>
    <t>БУТ-9</t>
  </si>
  <si>
    <t>.0800526</t>
  </si>
  <si>
    <t>БУ-65</t>
  </si>
  <si>
    <t>.0490386</t>
  </si>
  <si>
    <t>РУ-3-1</t>
  </si>
  <si>
    <t>УПБ</t>
  </si>
  <si>
    <t>БК-17</t>
  </si>
  <si>
    <t>В-52-4</t>
  </si>
  <si>
    <t>КЗСП</t>
  </si>
  <si>
    <t>КМ-5</t>
  </si>
  <si>
    <t>5402т</t>
  </si>
  <si>
    <t>8Л2.966.037-2</t>
  </si>
  <si>
    <t>0А0281</t>
  </si>
  <si>
    <t>ГСША-18</t>
  </si>
  <si>
    <t>ШРАП-500К</t>
  </si>
  <si>
    <t>08-95ВР</t>
  </si>
  <si>
    <t>12-85ВР</t>
  </si>
  <si>
    <t>ПКТ-6М-2С</t>
  </si>
  <si>
    <t>154.83.5810.200.009.9010</t>
  </si>
  <si>
    <t>1.8601.6170.020</t>
  </si>
  <si>
    <t>.083197</t>
  </si>
  <si>
    <t>1.8601.6660.320</t>
  </si>
  <si>
    <t>.062660</t>
  </si>
  <si>
    <t>2ШТ</t>
  </si>
  <si>
    <t>8ШТ</t>
  </si>
  <si>
    <t>3385А-4-25-1100</t>
  </si>
  <si>
    <t>10ШТ</t>
  </si>
  <si>
    <t>197-402 РМО</t>
  </si>
  <si>
    <t>ЦЕПИ</t>
  </si>
  <si>
    <t>2ЯЩ.</t>
  </si>
  <si>
    <t>ПСН-7</t>
  </si>
  <si>
    <t>СТ-23</t>
  </si>
  <si>
    <t>КТ141Е-030-3</t>
  </si>
  <si>
    <t>КТ141Е-030-4</t>
  </si>
  <si>
    <t>УГ128-1</t>
  </si>
  <si>
    <t>КТ141Е-010</t>
  </si>
  <si>
    <t>БЛОК АСУ</t>
  </si>
  <si>
    <t>ССП-2А</t>
  </si>
  <si>
    <t>.0290008</t>
  </si>
  <si>
    <t>1.7601.9108.240.002</t>
  </si>
  <si>
    <t>1.7601.9108.240.001</t>
  </si>
  <si>
    <t>ЗАГЛУШКА КЛАПАНА ПРАВ.</t>
  </si>
  <si>
    <t>1.7601.9108.200.001</t>
  </si>
  <si>
    <t>1.7601.9108.200.002</t>
  </si>
  <si>
    <t>1.7601.9108.180.000</t>
  </si>
  <si>
    <t>ПРОФИЛИ</t>
  </si>
  <si>
    <t>154.83.36.22.100</t>
  </si>
  <si>
    <t>154.83.36.22.100/087</t>
  </si>
  <si>
    <t>154.83.02.80.023/011</t>
  </si>
  <si>
    <t>154.83.02.80.023/007</t>
  </si>
  <si>
    <t>154.83.36.21.100/129</t>
  </si>
  <si>
    <t>154.03.6907.065/007</t>
  </si>
  <si>
    <t>1ШТ</t>
  </si>
  <si>
    <t>154.03.6903.011/007</t>
  </si>
  <si>
    <t>154.83.36.22.100.095</t>
  </si>
  <si>
    <t>154.83.3601-000/201</t>
  </si>
  <si>
    <t>154.83.3622.100/095</t>
  </si>
  <si>
    <t>154.82.4900.405/025</t>
  </si>
  <si>
    <t>154.00.4900.010/665</t>
  </si>
  <si>
    <t>154.03.6905.120/009</t>
  </si>
  <si>
    <t>154.83.0280.023/007</t>
  </si>
  <si>
    <t>154.83.3623.100/089</t>
  </si>
  <si>
    <t>154.83.3622.100/131</t>
  </si>
  <si>
    <t>154.83.3622.100/087</t>
  </si>
  <si>
    <t>154.83.3601.000/201</t>
  </si>
  <si>
    <t>154.83.3601.000/211</t>
  </si>
  <si>
    <t>154.83.3601.000/449</t>
  </si>
  <si>
    <t>154.83.3601.000/209</t>
  </si>
  <si>
    <t>154.83.3624.000/069</t>
  </si>
  <si>
    <t>154.83.3624.000/075</t>
  </si>
  <si>
    <t>154.83.3624.000/071</t>
  </si>
  <si>
    <t>154.83.3624.000/007</t>
  </si>
  <si>
    <t>154.83.3621.000/075</t>
  </si>
  <si>
    <t>154.83.3621.000/083</t>
  </si>
  <si>
    <t>154.83.3621.000/129</t>
  </si>
  <si>
    <t>СИ-2У</t>
  </si>
  <si>
    <t>Ю3910054</t>
  </si>
  <si>
    <t>ЛФЛ-27-250-1</t>
  </si>
  <si>
    <t>ВУУ250</t>
  </si>
  <si>
    <t>Ю1920917</t>
  </si>
  <si>
    <t>2А0219</t>
  </si>
  <si>
    <t>ПРОБКИ СЛИВН.ДЛЯ ВОДЫ</t>
  </si>
  <si>
    <t>ПРОБКА СЛИВН.САН.УЗЛА</t>
  </si>
  <si>
    <t>ППД-1М СЕР2</t>
  </si>
  <si>
    <t>.0893104</t>
  </si>
  <si>
    <t>.0912159</t>
  </si>
  <si>
    <t>.0111126</t>
  </si>
  <si>
    <t>.0305156</t>
  </si>
  <si>
    <t>40ДСП</t>
  </si>
  <si>
    <t>856П</t>
  </si>
  <si>
    <t>890Г</t>
  </si>
  <si>
    <t>534Э</t>
  </si>
  <si>
    <t>48Т</t>
  </si>
  <si>
    <t>91Е</t>
  </si>
  <si>
    <t>781Ю</t>
  </si>
  <si>
    <t>912Е</t>
  </si>
  <si>
    <t>244Ж</t>
  </si>
  <si>
    <t>824Ц</t>
  </si>
  <si>
    <t>552Т</t>
  </si>
  <si>
    <t>УЗ (П-503-Б)</t>
  </si>
  <si>
    <t>ВМФ-50К</t>
  </si>
  <si>
    <t>ЭПВ-150МТ СЕР2</t>
  </si>
  <si>
    <t>.009492325А</t>
  </si>
  <si>
    <t>.0890964</t>
  </si>
  <si>
    <t>РГК ПРОСТАВКА</t>
  </si>
  <si>
    <t>РГК БАШМАК НП-81-050</t>
  </si>
  <si>
    <t>11ШТ</t>
  </si>
  <si>
    <t>.0640316</t>
  </si>
  <si>
    <t>.0640303</t>
  </si>
  <si>
    <t>5419Т</t>
  </si>
  <si>
    <t>.0290041</t>
  </si>
  <si>
    <t>.020869</t>
  </si>
  <si>
    <t>1-9603-9913-310-005</t>
  </si>
  <si>
    <t>1-9603-9913-310-003</t>
  </si>
  <si>
    <t>Е8941958</t>
  </si>
  <si>
    <t>1408Т</t>
  </si>
  <si>
    <t>.0370087</t>
  </si>
  <si>
    <t>Е9031140</t>
  </si>
  <si>
    <t>Е8741190</t>
  </si>
  <si>
    <t>Ю3891448</t>
  </si>
  <si>
    <t>Е8011076</t>
  </si>
  <si>
    <t>МПК-9</t>
  </si>
  <si>
    <t>А110038</t>
  </si>
  <si>
    <t>ЭЦНФ-1Б</t>
  </si>
  <si>
    <t>154.80.5807.030/1719</t>
  </si>
  <si>
    <t>ТАНДЕР ЦЕПИ</t>
  </si>
  <si>
    <t>9ШТ</t>
  </si>
  <si>
    <t>ЧЕМОДАН</t>
  </si>
  <si>
    <t>1.7601.9910.010.000</t>
  </si>
  <si>
    <t>.0990111</t>
  </si>
  <si>
    <t>ОДИНОЧН.КОМ-Т ЗАПЧАСТЕЙ</t>
  </si>
  <si>
    <t>СТГ-18ТМО-1000</t>
  </si>
  <si>
    <t>ТКД-133ДОД</t>
  </si>
  <si>
    <t>ЗУП-9</t>
  </si>
  <si>
    <t>СТЕКЛО ФОНАРЯ БАНО ЗЕЛ.ПРАВ.</t>
  </si>
  <si>
    <t>АМ-001</t>
  </si>
  <si>
    <t>154.00.5810.180</t>
  </si>
  <si>
    <t>СПН-4-3-Т</t>
  </si>
  <si>
    <t>БИ-2А СЕР2</t>
  </si>
  <si>
    <t>МВ-25БВ</t>
  </si>
  <si>
    <t>.01734</t>
  </si>
  <si>
    <t>.0486007</t>
  </si>
  <si>
    <t>У-87 серия2</t>
  </si>
  <si>
    <t>ПНП-1 СЕР.2</t>
  </si>
  <si>
    <t>КАЧАЛКА</t>
  </si>
  <si>
    <t>154.80.4206.012.001</t>
  </si>
  <si>
    <t>154.80.4206.012.002</t>
  </si>
  <si>
    <t>ОПОРА ДВИГАТЕЛЯ</t>
  </si>
  <si>
    <t>РДИА-830-440-0</t>
  </si>
  <si>
    <t>.0890058</t>
  </si>
  <si>
    <t>Шина 595Х185 мод.14А</t>
  </si>
  <si>
    <t>Н206А90</t>
  </si>
  <si>
    <t>Н305Е655</t>
  </si>
  <si>
    <t>.0130537К</t>
  </si>
  <si>
    <t>5307АТ</t>
  </si>
  <si>
    <t>КТ140Д-010</t>
  </si>
  <si>
    <t>КТ185-010</t>
  </si>
  <si>
    <t>КТ106-520-1</t>
  </si>
  <si>
    <t>КТ106-520-2</t>
  </si>
  <si>
    <t>КТ151-020</t>
  </si>
  <si>
    <t>КТ151-120</t>
  </si>
  <si>
    <t>КТ171-020</t>
  </si>
  <si>
    <t>154.03.7604.200</t>
  </si>
  <si>
    <t>3ШТ.</t>
  </si>
  <si>
    <t>№10.75.08</t>
  </si>
  <si>
    <t>154.80.4106.300.001</t>
  </si>
  <si>
    <t>154.82.4106.140.001</t>
  </si>
  <si>
    <t>И-32</t>
  </si>
  <si>
    <t>154.83.4201.100</t>
  </si>
  <si>
    <t>154.80.4205.100</t>
  </si>
  <si>
    <t>154.80.0220.030.001</t>
  </si>
  <si>
    <t>.07-05.01</t>
  </si>
  <si>
    <t>154.80.0220.030.002</t>
  </si>
  <si>
    <t>12-05.01.</t>
  </si>
  <si>
    <t>Примечание</t>
  </si>
  <si>
    <t>Автомат антиюзовый</t>
  </si>
  <si>
    <t>8Г00223</t>
  </si>
  <si>
    <t>8Г00218</t>
  </si>
  <si>
    <t>Цилиндр</t>
  </si>
  <si>
    <t>Н042290037</t>
  </si>
  <si>
    <t>Тормоз</t>
  </si>
  <si>
    <t>ТЭМ-4</t>
  </si>
  <si>
    <t>.009420006</t>
  </si>
  <si>
    <t>МГВ-1СК</t>
  </si>
  <si>
    <t>Приемник</t>
  </si>
  <si>
    <t>Пульт</t>
  </si>
  <si>
    <t>БЭ-30-2</t>
  </si>
  <si>
    <t>Н052290039</t>
  </si>
  <si>
    <t>Индикатор</t>
  </si>
  <si>
    <t>Насадок</t>
  </si>
  <si>
    <t>Антенна</t>
  </si>
  <si>
    <t>Ответчик</t>
  </si>
  <si>
    <t>822-1338-003</t>
  </si>
  <si>
    <t>Рама</t>
  </si>
  <si>
    <t>б/н</t>
  </si>
  <si>
    <t>622-8973-001</t>
  </si>
  <si>
    <t>DM1601354-001</t>
  </si>
  <si>
    <t>622-9353-623</t>
  </si>
  <si>
    <t>.066-01143-1602</t>
  </si>
  <si>
    <t>.071-01507-3303</t>
  </si>
  <si>
    <t>Распред.коробка</t>
  </si>
  <si>
    <t>A400-30</t>
  </si>
  <si>
    <t>Дальномер</t>
  </si>
  <si>
    <t>DME INTERROGATOR</t>
  </si>
  <si>
    <t>622-2921-006</t>
  </si>
  <si>
    <t>VNF NAV RCVR</t>
  </si>
  <si>
    <t>2041234-34-34</t>
  </si>
  <si>
    <t>Радар</t>
  </si>
  <si>
    <t>RTA-4A</t>
  </si>
  <si>
    <t>2041217-0416</t>
  </si>
  <si>
    <t>VNF pannel comm.</t>
  </si>
  <si>
    <t>Высотомер</t>
  </si>
  <si>
    <t>ENCODING ALTIMETR</t>
  </si>
  <si>
    <t>249297g2002</t>
  </si>
  <si>
    <t>.7522-1-11</t>
  </si>
  <si>
    <t>Хронометр</t>
  </si>
  <si>
    <t>.2600-03-1</t>
  </si>
  <si>
    <t>HIS CONTROL PANEL</t>
  </si>
  <si>
    <t>622-6200-003</t>
  </si>
  <si>
    <t>CHRONOMETER</t>
  </si>
  <si>
    <t>Индикатор верт.скорости</t>
  </si>
  <si>
    <t>VERTICAL SPEED INDIKATOR</t>
  </si>
  <si>
    <t>4039891-903</t>
  </si>
  <si>
    <t>WINDOW HEAT CONTROL UNIT</t>
  </si>
  <si>
    <t>231-2</t>
  </si>
  <si>
    <t>Индикатор тлплива</t>
  </si>
  <si>
    <t>FUEL INDICATOR</t>
  </si>
  <si>
    <t>.2307-04-1</t>
  </si>
  <si>
    <t>VALVE DUAL MIX</t>
  </si>
  <si>
    <t>P1552</t>
  </si>
  <si>
    <t>398116-1-1</t>
  </si>
  <si>
    <t>AILERON PC-4</t>
  </si>
  <si>
    <t>6127A</t>
  </si>
  <si>
    <t>65-44761-21</t>
  </si>
  <si>
    <t>Пульт управления полетом</t>
  </si>
  <si>
    <t>FLIGHT CONTROL COMPUTER SP300</t>
  </si>
  <si>
    <t>4051600-913</t>
  </si>
  <si>
    <t>Радиовысотомер</t>
  </si>
  <si>
    <t>RADIO ALTIMETR</t>
  </si>
  <si>
    <t>622-3890-020</t>
  </si>
  <si>
    <t>VALVE</t>
  </si>
  <si>
    <t>P-415 ser2</t>
  </si>
  <si>
    <t>Стартер ВСУ</t>
  </si>
  <si>
    <t>STARTER APU</t>
  </si>
  <si>
    <t>P-613</t>
  </si>
  <si>
    <t>3605812-16</t>
  </si>
  <si>
    <t>P151</t>
  </si>
  <si>
    <t>3605812-17</t>
  </si>
  <si>
    <t>Регулятор</t>
  </si>
  <si>
    <t>Air bleed redulator</t>
  </si>
  <si>
    <t>107492-5</t>
  </si>
  <si>
    <t>.0000384</t>
  </si>
  <si>
    <t>166891-01-01</t>
  </si>
  <si>
    <t>154.80.4106.300.002</t>
  </si>
  <si>
    <t xml:space="preserve">АКБ-12 </t>
  </si>
  <si>
    <t>KLN-900</t>
  </si>
  <si>
    <t xml:space="preserve">НП-108 </t>
  </si>
  <si>
    <t>ПЛОТ</t>
  </si>
  <si>
    <t xml:space="preserve">б/н </t>
  </si>
  <si>
    <t xml:space="preserve">УГ151-1 </t>
  </si>
  <si>
    <t xml:space="preserve">2077Т </t>
  </si>
  <si>
    <t>СПАСАТЕЛЬНЫЕ ЖИЛЕТЫ</t>
  </si>
  <si>
    <t>ИЛЛЮМИНАТОРЫ</t>
  </si>
  <si>
    <t>154.00.0303.115/06</t>
  </si>
  <si>
    <t>154.00.0303.115/04</t>
  </si>
  <si>
    <t>13ШТ</t>
  </si>
  <si>
    <t>154.00.0303.115/03</t>
  </si>
  <si>
    <t>12ШТ.</t>
  </si>
  <si>
    <t>ХАБАРОВСК</t>
  </si>
  <si>
    <t>.0507008</t>
  </si>
  <si>
    <t>154.03.7604.170</t>
  </si>
  <si>
    <t>.0071</t>
  </si>
  <si>
    <t>.0070</t>
  </si>
  <si>
    <t>.0126</t>
  </si>
  <si>
    <t>.0146</t>
  </si>
  <si>
    <t>.0127</t>
  </si>
  <si>
    <t>.0170</t>
  </si>
  <si>
    <t>1.7601.5734.510.001</t>
  </si>
  <si>
    <t>РУКАВ</t>
  </si>
  <si>
    <t>АВТОМАТ ПЕРЕКОСА</t>
  </si>
  <si>
    <t>АРМ-406АС</t>
  </si>
  <si>
    <t>АРМ-406П</t>
  </si>
  <si>
    <t>ПДУ-406</t>
  </si>
  <si>
    <t>ИФК2000-1</t>
  </si>
  <si>
    <t>ГИ41-1</t>
  </si>
  <si>
    <t>ЛФСМ27-450-1</t>
  </si>
  <si>
    <t>МПК-13А-5-2СЕР.</t>
  </si>
  <si>
    <t>Блок коммутации</t>
  </si>
  <si>
    <t>G7490-39</t>
  </si>
  <si>
    <t>1.7601.5734.510.002</t>
  </si>
  <si>
    <t>ВР-252</t>
  </si>
  <si>
    <t>Л0102009К</t>
  </si>
  <si>
    <t>ХВОСТОВОЙ РЕДУКТОР</t>
  </si>
  <si>
    <t>Л7308055</t>
  </si>
  <si>
    <t>Л5411226</t>
  </si>
  <si>
    <t>Н051220077</t>
  </si>
  <si>
    <t>Н128390090</t>
  </si>
  <si>
    <t xml:space="preserve">РП57-1 </t>
  </si>
  <si>
    <t xml:space="preserve">РП55-2А </t>
  </si>
  <si>
    <t>дубликат</t>
  </si>
  <si>
    <t>8Д5.886.528-3</t>
  </si>
  <si>
    <t>ТН-2</t>
  </si>
  <si>
    <t>СО-72М</t>
  </si>
  <si>
    <t>6ШТ.</t>
  </si>
  <si>
    <t>.060115</t>
  </si>
  <si>
    <t>.060604</t>
  </si>
  <si>
    <t>.061225</t>
  </si>
  <si>
    <t>8-3904-000</t>
  </si>
  <si>
    <t>А003611</t>
  </si>
  <si>
    <t>Г020033</t>
  </si>
  <si>
    <t>Наименование</t>
  </si>
  <si>
    <t>ЗАДВИЖКА РЕГУЛИРУЮЩАЯ</t>
  </si>
  <si>
    <t>тех/обсл.22.05.02</t>
  </si>
  <si>
    <t>15292/0</t>
  </si>
  <si>
    <t>нараб. на 01.11.2001</t>
  </si>
  <si>
    <t>.0810111</t>
  </si>
  <si>
    <t>15312/0</t>
  </si>
  <si>
    <t>нараб. на 26.11.01</t>
  </si>
  <si>
    <t>СИГНАЛИЗАТОР ТЕМПЕРАТУР</t>
  </si>
  <si>
    <t>ПРИБОР КОМАНДНЫЙ</t>
  </si>
  <si>
    <t>.001906</t>
  </si>
  <si>
    <t>тех/обсл.29.05.02</t>
  </si>
  <si>
    <t>11ВФ12</t>
  </si>
  <si>
    <t>ФИЛЬТР ВОЗДУШНЫЙ</t>
  </si>
  <si>
    <t>91В0555</t>
  </si>
  <si>
    <t>тех/обсл.01.08.02</t>
  </si>
  <si>
    <t>91В0554</t>
  </si>
  <si>
    <t>91В0552</t>
  </si>
  <si>
    <t>91В0553</t>
  </si>
  <si>
    <t>РЕГУЛЯТОР ПОДАЧИ ВОЗДУХА</t>
  </si>
  <si>
    <t>ВОЗВР.29.11.11</t>
  </si>
  <si>
    <t>.0520261</t>
  </si>
  <si>
    <t>4606/0</t>
  </si>
  <si>
    <t>с нэ с 2005</t>
  </si>
  <si>
    <t>154.00.5803.040</t>
  </si>
  <si>
    <t>ГАСИТЕЛЬ ПУЛЬСАЦИЙ</t>
  </si>
  <si>
    <t>.0026</t>
  </si>
  <si>
    <t>РЕГУЛЯТОР ДАВЛЕНИЯ</t>
  </si>
  <si>
    <t>154.03.5601.035.017</t>
  </si>
  <si>
    <t>ШЛАНГ К НАСОСУ НП-89Д</t>
  </si>
  <si>
    <t>4368/0</t>
  </si>
  <si>
    <t>154.04.4107.000</t>
  </si>
  <si>
    <t>9144"А"</t>
  </si>
  <si>
    <t>ФОРТОЧКА ФОНАРЯ КАБИНЫ</t>
  </si>
  <si>
    <t>№13-04.02</t>
  </si>
  <si>
    <t>№18-04.02</t>
  </si>
  <si>
    <t>154.80.5602.350/003</t>
  </si>
  <si>
    <t>ГИДРАВЛИЧЕСКИЙ АККУМУЛ.</t>
  </si>
  <si>
    <t>154.80.5803.030/015</t>
  </si>
  <si>
    <t>.0201</t>
  </si>
  <si>
    <t>154.80.5803.030/017</t>
  </si>
  <si>
    <t>154.80.5803.030/019</t>
  </si>
  <si>
    <t>154.80.5810.300</t>
  </si>
  <si>
    <t>БАЛОН ВОЗДУШНЫЙ</t>
  </si>
  <si>
    <t>41-25</t>
  </si>
  <si>
    <t>9091/0</t>
  </si>
  <si>
    <t>48-13</t>
  </si>
  <si>
    <t>тех/обсл.07.06.02</t>
  </si>
  <si>
    <t>2.390.512-02</t>
  </si>
  <si>
    <t>тех/обсл.05.06.02</t>
  </si>
  <si>
    <t>2.595.130-01</t>
  </si>
  <si>
    <t>нараб.на 28.09.09</t>
  </si>
  <si>
    <t>2УЭ-6В СЕРИЯ 2</t>
  </si>
  <si>
    <t>УСИЛИТЕЛЬ МЕХ.СДВОЕН.</t>
  </si>
  <si>
    <t>ЗАСЛОНКА</t>
  </si>
  <si>
    <t>с нэ с 2003</t>
  </si>
  <si>
    <t>с нэ с 2008</t>
  </si>
  <si>
    <t>.0860058</t>
  </si>
  <si>
    <t>9914/0</t>
  </si>
  <si>
    <t>.0910158</t>
  </si>
  <si>
    <t>тех/обсл.27.05.02</t>
  </si>
  <si>
    <t>.0110002</t>
  </si>
  <si>
    <t>21519/0</t>
  </si>
  <si>
    <t>.0910171</t>
  </si>
  <si>
    <t>.0810155</t>
  </si>
  <si>
    <t>4561АТ</t>
  </si>
  <si>
    <t>.0610090</t>
  </si>
  <si>
    <t>тех/обсл.23.05.02</t>
  </si>
  <si>
    <t>.0610094</t>
  </si>
  <si>
    <t>4870Т</t>
  </si>
  <si>
    <t>КЛАПАН ВЫПУСКНОЙ</t>
  </si>
  <si>
    <t>.0210013</t>
  </si>
  <si>
    <t>5102А</t>
  </si>
  <si>
    <t>КЛАПАН ОБР. ФИКСИРУЕМЫЙ</t>
  </si>
  <si>
    <t>.0590168</t>
  </si>
  <si>
    <t>25679/10589</t>
  </si>
  <si>
    <t>5377Т</t>
  </si>
  <si>
    <t>МЕХАНИЗМ ИСПОЛНИТЕЛЬН.</t>
  </si>
  <si>
    <t>.0510348</t>
  </si>
  <si>
    <t>9065/3865</t>
  </si>
  <si>
    <t>нараб. на 06.04.1992</t>
  </si>
  <si>
    <t>5606Т-1</t>
  </si>
  <si>
    <t>.0840026</t>
  </si>
  <si>
    <t>13200/0</t>
  </si>
  <si>
    <t>.0910125</t>
  </si>
  <si>
    <t>5701Т.01</t>
  </si>
  <si>
    <t>нараб.на 13.04.1995</t>
  </si>
  <si>
    <t>14891/0</t>
  </si>
  <si>
    <t>5701Т.02</t>
  </si>
  <si>
    <t>5747Т</t>
  </si>
  <si>
    <t>ИЗДЕЛИЕ</t>
  </si>
  <si>
    <t>нараб.на 21.11.06</t>
  </si>
  <si>
    <t>тех/обсл.06.06.02</t>
  </si>
  <si>
    <t>726АМ</t>
  </si>
  <si>
    <t>ФИЛЬТР ГИДРАВЛИЧ.</t>
  </si>
  <si>
    <t>90Г0103</t>
  </si>
  <si>
    <t>тех/обсл.12.08.02</t>
  </si>
  <si>
    <t>90Г0194</t>
  </si>
  <si>
    <t>90Г0070</t>
  </si>
  <si>
    <t>А-1</t>
  </si>
  <si>
    <t>АМПЕРМЕТР</t>
  </si>
  <si>
    <t>4241К</t>
  </si>
  <si>
    <t>тех/обсл.21.05.02</t>
  </si>
  <si>
    <t>.0770К</t>
  </si>
  <si>
    <t>АГ-003</t>
  </si>
  <si>
    <t>АПД-30А</t>
  </si>
  <si>
    <t>Е90141</t>
  </si>
  <si>
    <t>тех/обсл.12.04.02</t>
  </si>
  <si>
    <t>тех/обсл.20.05.02</t>
  </si>
  <si>
    <t>12281/0</t>
  </si>
  <si>
    <t>АПП-1А-2С</t>
  </si>
  <si>
    <t>тех/обсл.17.05.02</t>
  </si>
  <si>
    <t>АПРС-15-2</t>
  </si>
  <si>
    <t>тех/обсл.19.04.02</t>
  </si>
  <si>
    <t>АПРС-30-2</t>
  </si>
  <si>
    <t>тех/обсл.20.02.01</t>
  </si>
  <si>
    <t>АПШ-3М</t>
  </si>
  <si>
    <t>тех/обсл.24.05.02</t>
  </si>
  <si>
    <t>АРК-15М</t>
  </si>
  <si>
    <t>нараб.на 28.09.2009</t>
  </si>
  <si>
    <t>ПУЛЬТ УПРАВЛЕНИЯ</t>
  </si>
  <si>
    <t>И2317</t>
  </si>
  <si>
    <t>И2873</t>
  </si>
  <si>
    <t>ЭКВИВАЛЕНТ ИЗД.АРК-15М</t>
  </si>
  <si>
    <t>И2017</t>
  </si>
  <si>
    <t>И2125</t>
  </si>
  <si>
    <t>АВТОМАТ УГЛОВ АТАКИ</t>
  </si>
  <si>
    <t>.0912030</t>
  </si>
  <si>
    <t>БЛОК</t>
  </si>
  <si>
    <t>.0511561</t>
  </si>
  <si>
    <t>36981/22179</t>
  </si>
  <si>
    <t>нараб.на 08.08.2008</t>
  </si>
  <si>
    <t>.0711618</t>
  </si>
  <si>
    <t>.0120325</t>
  </si>
  <si>
    <t>нараб.на 04.07.2008</t>
  </si>
  <si>
    <t>.0750104</t>
  </si>
  <si>
    <t>.0440048</t>
  </si>
  <si>
    <t>БД-2А</t>
  </si>
  <si>
    <t>БДГ-26 ВАР.1</t>
  </si>
  <si>
    <t>БЛОК ГИРОСКОПОВ</t>
  </si>
  <si>
    <t>БДГ-26 ВАР.2</t>
  </si>
  <si>
    <t>БДК-1</t>
  </si>
  <si>
    <t>БДЛУ-0,5</t>
  </si>
  <si>
    <t>БЗАЗД</t>
  </si>
  <si>
    <t>БЗС-3-1</t>
  </si>
  <si>
    <t>.0612079</t>
  </si>
  <si>
    <t>БЗТ-1-2С</t>
  </si>
  <si>
    <t>1914170Г</t>
  </si>
  <si>
    <t>2913011Г</t>
  </si>
  <si>
    <t>БИА</t>
  </si>
  <si>
    <t>АУ105</t>
  </si>
  <si>
    <t>БИС-2</t>
  </si>
  <si>
    <t>.0210106</t>
  </si>
  <si>
    <t>тех/обсл.07.05.03</t>
  </si>
  <si>
    <t>БК-17 СЕРИЯ 2</t>
  </si>
  <si>
    <t>нараб.на 30.07.2002</t>
  </si>
  <si>
    <t>БКК-18</t>
  </si>
  <si>
    <t>БЛОК КОНТРОЛЯ КРЕНОВ</t>
  </si>
  <si>
    <t>нараб.на 20.02.2008</t>
  </si>
  <si>
    <t>БКМЭ-1</t>
  </si>
  <si>
    <t>.0713049</t>
  </si>
  <si>
    <t>БКН115В</t>
  </si>
  <si>
    <t>.0713057</t>
  </si>
  <si>
    <t>БКП</t>
  </si>
  <si>
    <t>КА305</t>
  </si>
  <si>
    <t>БКП-4</t>
  </si>
  <si>
    <t>.0610114</t>
  </si>
  <si>
    <t>БМП СЕР.2</t>
  </si>
  <si>
    <t>БЛОК МЕХАН.ПЕРЕХОДНОЙ</t>
  </si>
  <si>
    <t>БН</t>
  </si>
  <si>
    <t>БЛОК НИЗКОЧАСТОТНЫЙ</t>
  </si>
  <si>
    <t>.00499</t>
  </si>
  <si>
    <t>БПнП-10</t>
  </si>
  <si>
    <t>.0514034</t>
  </si>
  <si>
    <t>БР-40</t>
  </si>
  <si>
    <t>БЛОК РАСПРЕДЕЛИТЕЛЬНЫЙ</t>
  </si>
  <si>
    <t>нараб.на 28.09.03</t>
  </si>
  <si>
    <t>нараб.на 12.10.04</t>
  </si>
  <si>
    <t>БРП3А-6Т</t>
  </si>
  <si>
    <t>БРЧ-62БМ</t>
  </si>
  <si>
    <t>БС</t>
  </si>
  <si>
    <t>БЛОК СВЯЗИ</t>
  </si>
  <si>
    <t>.00003</t>
  </si>
  <si>
    <t>БС-33</t>
  </si>
  <si>
    <t>.0900070</t>
  </si>
  <si>
    <t>БСА-2</t>
  </si>
  <si>
    <t>БСН-7</t>
  </si>
  <si>
    <t>БСНР</t>
  </si>
  <si>
    <t>БСУ-1</t>
  </si>
  <si>
    <t>.00615</t>
  </si>
  <si>
    <t>нараб. на 12.07.2006</t>
  </si>
  <si>
    <t>БУ-1М</t>
  </si>
  <si>
    <t>БУПР2-1Т</t>
  </si>
  <si>
    <t>нараб.на 16.08.2008</t>
  </si>
  <si>
    <t>БУС6-1Т</t>
  </si>
  <si>
    <t>БШУ-4</t>
  </si>
  <si>
    <t>.0310839</t>
  </si>
  <si>
    <t>БЛОК ЭЛЕКТРОННЫЙ</t>
  </si>
  <si>
    <t>тех/обсл.02.02.04</t>
  </si>
  <si>
    <t>В-10</t>
  </si>
  <si>
    <t>12568/6896</t>
  </si>
  <si>
    <t>В-140-4</t>
  </si>
  <si>
    <t>В-20 СЕР.2</t>
  </si>
  <si>
    <t>В-31М</t>
  </si>
  <si>
    <t>В-34</t>
  </si>
  <si>
    <t>ФИЛЬТР РАДИОПОМЕХ</t>
  </si>
  <si>
    <t>В-39-3</t>
  </si>
  <si>
    <t>.0860</t>
  </si>
  <si>
    <t>В-41</t>
  </si>
  <si>
    <t>18126/3017</t>
  </si>
  <si>
    <t>В-51-4</t>
  </si>
  <si>
    <t>16323/0</t>
  </si>
  <si>
    <t>16528/6625</t>
  </si>
  <si>
    <t>нараб.на 26.09.2007</t>
  </si>
  <si>
    <t>нараб.на 24.11.2007</t>
  </si>
  <si>
    <t>В-56-3</t>
  </si>
  <si>
    <t>19947/8195</t>
  </si>
  <si>
    <t>25564/24121</t>
  </si>
  <si>
    <t>ВК-90М</t>
  </si>
  <si>
    <t>ВЫКЛЮЧ.КОРРЕКЦИИ</t>
  </si>
  <si>
    <t>ВК-90М СЕР.1</t>
  </si>
  <si>
    <t>.0210133</t>
  </si>
  <si>
    <t>1084/1084</t>
  </si>
  <si>
    <t>.0660159</t>
  </si>
  <si>
    <t>ВН-3</t>
  </si>
  <si>
    <t>ВР-75ПБ СЕР.2</t>
  </si>
  <si>
    <t>.01193</t>
  </si>
  <si>
    <t>15109/5447</t>
  </si>
  <si>
    <t>нараб.на 18.07.2000</t>
  </si>
  <si>
    <t>ВСМВ-1-15М</t>
  </si>
  <si>
    <t>ВЫЧИСЛ.СКОРОСТИ ЧИСЛА М</t>
  </si>
  <si>
    <t>.0694227</t>
  </si>
  <si>
    <t>10407/0</t>
  </si>
  <si>
    <t>ГА163Т/16</t>
  </si>
  <si>
    <t>9Г0216</t>
  </si>
  <si>
    <t>9805/0</t>
  </si>
  <si>
    <t>1А1085</t>
  </si>
  <si>
    <t>1А1086</t>
  </si>
  <si>
    <t>ГИРОСКОПИЧЕСКИЙ АГРЕГАТ</t>
  </si>
  <si>
    <t>19564/5872</t>
  </si>
  <si>
    <t>нараб.на 18.12.2006</t>
  </si>
  <si>
    <t>ГР17 ИЗД.ГРОЗА</t>
  </si>
  <si>
    <t>ГР-1БМ</t>
  </si>
  <si>
    <t>ПРИЕМОПЕРЕДАТ.ГРОЗА</t>
  </si>
  <si>
    <t>ГР430</t>
  </si>
  <si>
    <t>.0657</t>
  </si>
  <si>
    <t>.0769</t>
  </si>
  <si>
    <t>тех/обсл.30.01.04</t>
  </si>
  <si>
    <t>ГР452</t>
  </si>
  <si>
    <t>.0395</t>
  </si>
  <si>
    <t>12265/0</t>
  </si>
  <si>
    <t>ГР720</t>
  </si>
  <si>
    <t>.0192</t>
  </si>
  <si>
    <t>ДАС</t>
  </si>
  <si>
    <t>ДВбП-13</t>
  </si>
  <si>
    <t>.0713030</t>
  </si>
  <si>
    <t>ДДИП+0,85-0,1</t>
  </si>
  <si>
    <t>.0546013</t>
  </si>
  <si>
    <t>ДИ-1</t>
  </si>
  <si>
    <t>.0313340</t>
  </si>
  <si>
    <t>тех/обсл.30.05.02</t>
  </si>
  <si>
    <t>ДКУ-23Р</t>
  </si>
  <si>
    <t>И1П-240Б</t>
  </si>
  <si>
    <t>ИНДИКАТОР УНИФИЦИР.</t>
  </si>
  <si>
    <t>ИВ-4Б</t>
  </si>
  <si>
    <t>ИНДИКАТОР ВОДЫ</t>
  </si>
  <si>
    <t>тех/обсл.14.05.02</t>
  </si>
  <si>
    <t>ИКДРДф-0,025-0,012-3</t>
  </si>
  <si>
    <t>А96106</t>
  </si>
  <si>
    <t>ИП32М-05А</t>
  </si>
  <si>
    <t>ИТ1П-60/60Б</t>
  </si>
  <si>
    <t>ИТЭ-1ТБ</t>
  </si>
  <si>
    <t>ИТЭ-2Т</t>
  </si>
  <si>
    <t>.0612311</t>
  </si>
  <si>
    <t>тех/обсл.18.07.02</t>
  </si>
  <si>
    <t>нараб. на 24.06.2007</t>
  </si>
  <si>
    <t>ИУ7-1</t>
  </si>
  <si>
    <t>нараб. на 28.10.2005</t>
  </si>
  <si>
    <t>нараб. на 28.10.2002</t>
  </si>
  <si>
    <t>ИУ8-1</t>
  </si>
  <si>
    <t>12475/0</t>
  </si>
  <si>
    <t>нараб.на 22.12.2002</t>
  </si>
  <si>
    <t>КГ-7</t>
  </si>
  <si>
    <t>.0402065</t>
  </si>
  <si>
    <t>тех/обсл.07.02.03</t>
  </si>
  <si>
    <t>КЗДЗ</t>
  </si>
  <si>
    <t>КОРОБКА ЗАЩ.ДВИГАТЕЛЯ</t>
  </si>
  <si>
    <t>Е9132А</t>
  </si>
  <si>
    <t>Е91123А</t>
  </si>
  <si>
    <t>.0117179</t>
  </si>
  <si>
    <t>.0117024</t>
  </si>
  <si>
    <t>КОРРЕКЦИОН.МЕХАНИЗМ</t>
  </si>
  <si>
    <t>КОЧ-62Б-2СЕР.</t>
  </si>
  <si>
    <t>Е91212</t>
  </si>
  <si>
    <t>Е91216</t>
  </si>
  <si>
    <t>КПВ-1А</t>
  </si>
  <si>
    <t>КОМПРЕССОР ВОЗДУШНЫЙ</t>
  </si>
  <si>
    <t>КС-90Д-0</t>
  </si>
  <si>
    <t>КУС ЭК</t>
  </si>
  <si>
    <t>КУС-730/1100-2</t>
  </si>
  <si>
    <t>нараб.на 18.07.00</t>
  </si>
  <si>
    <t>тех/обсл.22.08.02</t>
  </si>
  <si>
    <t>8120/0</t>
  </si>
  <si>
    <t>М11</t>
  </si>
  <si>
    <t>.0712625</t>
  </si>
  <si>
    <t>.0712627</t>
  </si>
  <si>
    <t>.0712629</t>
  </si>
  <si>
    <t>М7Б</t>
  </si>
  <si>
    <t>.0413364</t>
  </si>
  <si>
    <t>МКВ-41-2 СЕР.</t>
  </si>
  <si>
    <t>Е793171</t>
  </si>
  <si>
    <t>34256/6782</t>
  </si>
  <si>
    <t>тех/обсл.22.08.07</t>
  </si>
  <si>
    <t>МКВ-42А-2 СЕР.</t>
  </si>
  <si>
    <t>Е91313</t>
  </si>
  <si>
    <t>Е91412</t>
  </si>
  <si>
    <t>МКВ-43М-2СЕРИЯ</t>
  </si>
  <si>
    <t>.009110025</t>
  </si>
  <si>
    <t>МКВ-45</t>
  </si>
  <si>
    <t>тех/обсл.03.06.02</t>
  </si>
  <si>
    <t>ЭЛЕКТРОМЕХАНИЗМ</t>
  </si>
  <si>
    <t>МПК-15-5 2 СЕР</t>
  </si>
  <si>
    <t>Е9331538</t>
  </si>
  <si>
    <t>890/0</t>
  </si>
  <si>
    <t>МС-1 ПБ</t>
  </si>
  <si>
    <t>УКАЗАТЕЛЬ ЧИСЛА М С СИГНАЛ</t>
  </si>
  <si>
    <t>.00366</t>
  </si>
  <si>
    <t>3502/966</t>
  </si>
  <si>
    <t>.020243</t>
  </si>
  <si>
    <t>10119/5130</t>
  </si>
  <si>
    <t>с нэ с 2007</t>
  </si>
  <si>
    <t>6261/1577</t>
  </si>
  <si>
    <t>4948/0</t>
  </si>
  <si>
    <t>.010094</t>
  </si>
  <si>
    <t>тех/обсл.15.02.03</t>
  </si>
  <si>
    <t>3864/0</t>
  </si>
  <si>
    <t>НАСАДОК СЛИВНОЙ</t>
  </si>
  <si>
    <t>НС46-2</t>
  </si>
  <si>
    <t>П-104</t>
  </si>
  <si>
    <t>ДАТЧИК ТЕМПЕРАТУРЫ</t>
  </si>
  <si>
    <t>нараб.на 30.10.2007</t>
  </si>
  <si>
    <t>П3В-МК-200</t>
  </si>
  <si>
    <t>П4В-МК-200</t>
  </si>
  <si>
    <t>нараб.на 08.09.2006</t>
  </si>
  <si>
    <t>.008310</t>
  </si>
  <si>
    <t>П-5</t>
  </si>
  <si>
    <t>ПРИЕМНИК ТЕРМОМ.СОПРОТИВ</t>
  </si>
  <si>
    <t>тех/обсл.31.05.02</t>
  </si>
  <si>
    <t>П7В2-МК</t>
  </si>
  <si>
    <t>ПГК1-5Т</t>
  </si>
  <si>
    <t>ПЕРЕКЛЮЧ.ГАЛЕТНЫЙ</t>
  </si>
  <si>
    <t>ПГК1-6Т</t>
  </si>
  <si>
    <t>ПКП-1 СЕР.2</t>
  </si>
  <si>
    <t>24753/6782</t>
  </si>
  <si>
    <t>.0810830</t>
  </si>
  <si>
    <t>.0321921</t>
  </si>
  <si>
    <t>06.04.0979</t>
  </si>
  <si>
    <t>ПО-15</t>
  </si>
  <si>
    <t>.0700195</t>
  </si>
  <si>
    <t>10695/0</t>
  </si>
  <si>
    <t>ПО-15М</t>
  </si>
  <si>
    <t>ПОС-1000Б</t>
  </si>
  <si>
    <t>.009310039</t>
  </si>
  <si>
    <t>ПП БАКЛАН 8,33</t>
  </si>
  <si>
    <t>ППДАШ1</t>
  </si>
  <si>
    <t>930010К</t>
  </si>
  <si>
    <t>.0310086</t>
  </si>
  <si>
    <t>ПРФ-4МП</t>
  </si>
  <si>
    <t>ПС1т</t>
  </si>
  <si>
    <t>.03100903</t>
  </si>
  <si>
    <t>ПСТ-265ШО-1</t>
  </si>
  <si>
    <t>.009250001</t>
  </si>
  <si>
    <t>228/0</t>
  </si>
  <si>
    <t>ПУЛЬТ</t>
  </si>
  <si>
    <t>ПЭ-11М</t>
  </si>
  <si>
    <t>РБ-2</t>
  </si>
  <si>
    <t>9912/0</t>
  </si>
  <si>
    <t>нараб.на 02.04.2007</t>
  </si>
  <si>
    <t>10478/0</t>
  </si>
  <si>
    <t>РП-5</t>
  </si>
  <si>
    <t>тех/обсл.20.08.02</t>
  </si>
  <si>
    <t>Н021470005</t>
  </si>
  <si>
    <t>0/0</t>
  </si>
  <si>
    <t>РП57-1</t>
  </si>
  <si>
    <t>Н071380106</t>
  </si>
  <si>
    <t>РП58-1</t>
  </si>
  <si>
    <t>Н041380109</t>
  </si>
  <si>
    <t>Н041380108</t>
  </si>
  <si>
    <t>Н129370090</t>
  </si>
  <si>
    <t>24766/12988</t>
  </si>
  <si>
    <t>нараб. на 30.08.04</t>
  </si>
  <si>
    <t>Н041380116</t>
  </si>
  <si>
    <t>РП59-1</t>
  </si>
  <si>
    <t>Н091380217</t>
  </si>
  <si>
    <t>22.09.1191</t>
  </si>
  <si>
    <t>Н091380226</t>
  </si>
  <si>
    <t>Н077350002</t>
  </si>
  <si>
    <t>12119/228</t>
  </si>
  <si>
    <t>РП-6</t>
  </si>
  <si>
    <t>РПМ-70 2.024.065</t>
  </si>
  <si>
    <t>нараб.на 24.08.2005</t>
  </si>
  <si>
    <t>РР-53-1Т</t>
  </si>
  <si>
    <t>РР-53-4Т</t>
  </si>
  <si>
    <t>РСБН БО</t>
  </si>
  <si>
    <t>ВК143</t>
  </si>
  <si>
    <t>РАДИОТЕХ.СИСТ.БЛИЖ.НАВИГ.</t>
  </si>
  <si>
    <t>9Х021</t>
  </si>
  <si>
    <t>нараб.на 22.03.2006</t>
  </si>
  <si>
    <t>КА304</t>
  </si>
  <si>
    <t>СЗД-М</t>
  </si>
  <si>
    <t>КН167</t>
  </si>
  <si>
    <t>СМИ-2КМ БП-3С</t>
  </si>
  <si>
    <t>Ю3910006</t>
  </si>
  <si>
    <t>СНП-1</t>
  </si>
  <si>
    <t>.0630211985</t>
  </si>
  <si>
    <t>.0630715165</t>
  </si>
  <si>
    <t>СПАД-2</t>
  </si>
  <si>
    <t>СПУ-7</t>
  </si>
  <si>
    <t>УСИЛИТЕЛЬ</t>
  </si>
  <si>
    <t>.090590</t>
  </si>
  <si>
    <t>ССА2-3</t>
  </si>
  <si>
    <t>ССА3-4,5</t>
  </si>
  <si>
    <t>ТВ-1</t>
  </si>
  <si>
    <t>4326К</t>
  </si>
  <si>
    <t>4732К</t>
  </si>
  <si>
    <t>3227/0</t>
  </si>
  <si>
    <t>ТНВ-1</t>
  </si>
  <si>
    <t>3371К</t>
  </si>
  <si>
    <t>3323К</t>
  </si>
  <si>
    <t>ТР-100/2</t>
  </si>
  <si>
    <t>6819/0</t>
  </si>
  <si>
    <t>13921/0</t>
  </si>
  <si>
    <t>ТСТ-2</t>
  </si>
  <si>
    <t>ИЗМЕРИТЕЛЬ ТЕРМ.СТАРТЕРА</t>
  </si>
  <si>
    <t>ИЗМЕРИТЕЛЬ ТЕРМОМЕТРА</t>
  </si>
  <si>
    <t>93611К</t>
  </si>
  <si>
    <t>93373К</t>
  </si>
  <si>
    <t>7246/0</t>
  </si>
  <si>
    <t>6892/0</t>
  </si>
  <si>
    <t>ТЭМ4</t>
  </si>
  <si>
    <t>У-87 СЕР.2</t>
  </si>
  <si>
    <t>УБШ-25/150М</t>
  </si>
  <si>
    <t>УВПД-5-0,8К</t>
  </si>
  <si>
    <t>УКАЗАТЕЛЬ КАБИН.ВЫСОТЫ</t>
  </si>
  <si>
    <t>.06588</t>
  </si>
  <si>
    <t>15291/0</t>
  </si>
  <si>
    <t>21606/10960</t>
  </si>
  <si>
    <t>УИ1-8К</t>
  </si>
  <si>
    <t>УИ3-3К</t>
  </si>
  <si>
    <t>тех/обсл.18.06.02</t>
  </si>
  <si>
    <t>9206/0</t>
  </si>
  <si>
    <t>УК-68В</t>
  </si>
  <si>
    <t>УКАЗАТЕЛЬ</t>
  </si>
  <si>
    <t>УКР-4</t>
  </si>
  <si>
    <t>.0771083</t>
  </si>
  <si>
    <t>.0410836</t>
  </si>
  <si>
    <t>.0410840</t>
  </si>
  <si>
    <t>.0310581</t>
  </si>
  <si>
    <t>9230/0</t>
  </si>
  <si>
    <t>.0135020</t>
  </si>
  <si>
    <t>УМ-1-0,89</t>
  </si>
  <si>
    <t>УКАЗАТЕЛЬ ЧИСЛА М</t>
  </si>
  <si>
    <t>.0321508</t>
  </si>
  <si>
    <t>22854/6914</t>
  </si>
  <si>
    <t>УМРТ1-2Т</t>
  </si>
  <si>
    <t>251009К</t>
  </si>
  <si>
    <t>19556/11601</t>
  </si>
  <si>
    <t>110164К</t>
  </si>
  <si>
    <t>20590/18245</t>
  </si>
  <si>
    <t>221040К</t>
  </si>
  <si>
    <t>УНЧ-25</t>
  </si>
  <si>
    <t>.010179</t>
  </si>
  <si>
    <t>УНЧ-25В</t>
  </si>
  <si>
    <t>УПБ ВАР.1 СЕР.2</t>
  </si>
  <si>
    <t>.0812263</t>
  </si>
  <si>
    <t>нараб.на 16.12.2005</t>
  </si>
  <si>
    <t>УРВ-1500К СЕР.2</t>
  </si>
  <si>
    <t>УКАЗАТЕЛЬ РАСХОДА ВОЗДУХА</t>
  </si>
  <si>
    <t>.0107008</t>
  </si>
  <si>
    <t>УСВП СЕР.2</t>
  </si>
  <si>
    <t>.0991240</t>
  </si>
  <si>
    <t>УСЗТ5Т</t>
  </si>
  <si>
    <t>471018К</t>
  </si>
  <si>
    <t>УС-И6</t>
  </si>
  <si>
    <t>.0794004</t>
  </si>
  <si>
    <t>24954/0</t>
  </si>
  <si>
    <t>.0674034</t>
  </si>
  <si>
    <t>УСС-16</t>
  </si>
  <si>
    <t>УТ-7А</t>
  </si>
  <si>
    <t>.0711834</t>
  </si>
  <si>
    <t>.0313298</t>
  </si>
  <si>
    <t>.0711787</t>
  </si>
  <si>
    <t>351724К</t>
  </si>
  <si>
    <t>10957/7892</t>
  </si>
  <si>
    <t>111928К</t>
  </si>
  <si>
    <t>нараб. на 29.04.2003</t>
  </si>
  <si>
    <t>221535К</t>
  </si>
  <si>
    <t>нараб. на 19.03.2007</t>
  </si>
  <si>
    <t>УТО2-5Т</t>
  </si>
  <si>
    <t>212891К</t>
  </si>
  <si>
    <t>УТО2-6Б</t>
  </si>
  <si>
    <t>УШ-3</t>
  </si>
  <si>
    <t>УКАЗАТЕЛЬ ШТУРМАНА</t>
  </si>
  <si>
    <t>18756/3643</t>
  </si>
  <si>
    <t>ФИЛЬТР</t>
  </si>
  <si>
    <t>.0511044</t>
  </si>
  <si>
    <t>ЧФ4-2</t>
  </si>
  <si>
    <t>.0347К</t>
  </si>
  <si>
    <t>ЩКП-03</t>
  </si>
  <si>
    <t>КР109</t>
  </si>
  <si>
    <t>ЩШ-2А</t>
  </si>
  <si>
    <t>МЕХ.ЭЛЕКТРОГИДРАВЛ</t>
  </si>
  <si>
    <t>ЭП-528Т</t>
  </si>
  <si>
    <t>ЭП-528Т СЕР.2</t>
  </si>
  <si>
    <t>ЭПВ-8ПМ</t>
  </si>
  <si>
    <t>.009310034</t>
  </si>
  <si>
    <t>ЭУП-53МП-500</t>
  </si>
  <si>
    <t>Р049090373</t>
  </si>
  <si>
    <t>Р012102076</t>
  </si>
  <si>
    <t>ОГНЕТУШИТЕЛЬ</t>
  </si>
  <si>
    <t>ОСУ-5</t>
  </si>
  <si>
    <t>.0417</t>
  </si>
  <si>
    <t>БЛОК ЭЛЕКТРОМАГ.КЛАПАНОВ</t>
  </si>
  <si>
    <t>тех/обсл.18.05.02</t>
  </si>
  <si>
    <t>94ДН</t>
  </si>
  <si>
    <t>ЭЛЕКТРОМАГНИТ</t>
  </si>
  <si>
    <t>ПРОЧЕРК</t>
  </si>
  <si>
    <t>(81) 30</t>
  </si>
  <si>
    <t>Г30516</t>
  </si>
  <si>
    <t>(АУАСП) ДКУ-23Р</t>
  </si>
  <si>
    <t>(АУАСП) УАП-12ВРИ-1</t>
  </si>
  <si>
    <t>.0540003</t>
  </si>
  <si>
    <t>(АУАСП-12ВРИ-2) БК-2Р</t>
  </si>
  <si>
    <t>.0391</t>
  </si>
  <si>
    <t>(ПИОН) БС-012</t>
  </si>
  <si>
    <t>.05ЛК3</t>
  </si>
  <si>
    <t>(РСБН) БО</t>
  </si>
  <si>
    <t>.03010</t>
  </si>
  <si>
    <t>(РСБН) БР-2А</t>
  </si>
  <si>
    <t>(РСБН-2Б) СЗД-М</t>
  </si>
  <si>
    <t>(РСБН-2СА) ЩШ-2А</t>
  </si>
  <si>
    <t>.02014</t>
  </si>
  <si>
    <t>.0750252</t>
  </si>
  <si>
    <t>2.000.255</t>
  </si>
  <si>
    <t>УНП 2.003.069-01</t>
  </si>
  <si>
    <t>.0375</t>
  </si>
  <si>
    <t>2.024.065</t>
  </si>
  <si>
    <t>2.084.233</t>
  </si>
  <si>
    <t>2.216.219</t>
  </si>
  <si>
    <t>2УЭ-6В СЕР.2</t>
  </si>
  <si>
    <t>3.624.797-01</t>
  </si>
  <si>
    <t>3308В</t>
  </si>
  <si>
    <t>.0280017</t>
  </si>
  <si>
    <t>.0750351</t>
  </si>
  <si>
    <t>.0820139</t>
  </si>
  <si>
    <t>.0750353</t>
  </si>
  <si>
    <t>5606Т1</t>
  </si>
  <si>
    <t>.0370015</t>
  </si>
  <si>
    <t>.0761389</t>
  </si>
  <si>
    <t>.0580635</t>
  </si>
  <si>
    <t>.0991807</t>
  </si>
  <si>
    <t>.07502885</t>
  </si>
  <si>
    <t>6Ц2545-4</t>
  </si>
  <si>
    <t>АПП-1М-3</t>
  </si>
  <si>
    <t>А2122</t>
  </si>
  <si>
    <t>АФ-1</t>
  </si>
  <si>
    <t>Б-8М-4 (КУРС)</t>
  </si>
  <si>
    <t>.0810096</t>
  </si>
  <si>
    <t>.0910141</t>
  </si>
  <si>
    <t>БДГ-26-1</t>
  </si>
  <si>
    <t>БДЛУ-1 3СЕР.</t>
  </si>
  <si>
    <t>БЗА-3А</t>
  </si>
  <si>
    <t>.0490594</t>
  </si>
  <si>
    <t>2913170Г</t>
  </si>
  <si>
    <t>БИ-2А</t>
  </si>
  <si>
    <t>.0200580</t>
  </si>
  <si>
    <t>.0656037</t>
  </si>
  <si>
    <t>БКН</t>
  </si>
  <si>
    <t>БН133</t>
  </si>
  <si>
    <t>.0552191</t>
  </si>
  <si>
    <t>.0452176</t>
  </si>
  <si>
    <t>.0350022</t>
  </si>
  <si>
    <t>БМП</t>
  </si>
  <si>
    <t>БП-27-2</t>
  </si>
  <si>
    <t>БПМП-10</t>
  </si>
  <si>
    <t>.0656062</t>
  </si>
  <si>
    <t>БПУ-3</t>
  </si>
  <si>
    <t>.0196115</t>
  </si>
  <si>
    <t>.0990904</t>
  </si>
  <si>
    <t>.0450021</t>
  </si>
  <si>
    <t>БСКА-Э</t>
  </si>
  <si>
    <t>.00519</t>
  </si>
  <si>
    <t>БУ-012</t>
  </si>
  <si>
    <t>.06БН6</t>
  </si>
  <si>
    <t>БУ-1</t>
  </si>
  <si>
    <t>БЦС6-1Т</t>
  </si>
  <si>
    <t>.070056</t>
  </si>
  <si>
    <t>КУРС</t>
  </si>
  <si>
    <t>В-20</t>
  </si>
  <si>
    <t>В-21</t>
  </si>
  <si>
    <t>В-39-4</t>
  </si>
  <si>
    <t>.0626</t>
  </si>
  <si>
    <t>ВАР-30МК-3</t>
  </si>
  <si>
    <t>ВКВ2</t>
  </si>
  <si>
    <t>ВЛ</t>
  </si>
  <si>
    <t>.0910835</t>
  </si>
  <si>
    <t>.03720</t>
  </si>
  <si>
    <t>ВР-75ПБ</t>
  </si>
  <si>
    <t>.00392</t>
  </si>
  <si>
    <t>ВФО-4</t>
  </si>
  <si>
    <t>3020К</t>
  </si>
  <si>
    <t>ВЭМ-72ПБ</t>
  </si>
  <si>
    <t>.0429021</t>
  </si>
  <si>
    <t>С 85821</t>
  </si>
  <si>
    <t>.0094</t>
  </si>
  <si>
    <t>.0765</t>
  </si>
  <si>
    <t>.0438</t>
  </si>
  <si>
    <t>.0343141</t>
  </si>
  <si>
    <t>.0427086</t>
  </si>
  <si>
    <t>.0831304</t>
  </si>
  <si>
    <t>И1П-Б</t>
  </si>
  <si>
    <t>.0659732</t>
  </si>
  <si>
    <t>.0154611</t>
  </si>
  <si>
    <t>.06559724</t>
  </si>
  <si>
    <t>ИКДРД-830-470-0</t>
  </si>
  <si>
    <t>ИП-32-05Д</t>
  </si>
  <si>
    <t>ИТ1П-Б</t>
  </si>
  <si>
    <t>ИТА-6</t>
  </si>
  <si>
    <t>.0328687</t>
  </si>
  <si>
    <t>.0431090</t>
  </si>
  <si>
    <t>К3-63</t>
  </si>
  <si>
    <t>.0702085</t>
  </si>
  <si>
    <t>.0599024</t>
  </si>
  <si>
    <t>КОЧ-62Б</t>
  </si>
  <si>
    <t>Е8533</t>
  </si>
  <si>
    <t>Е85318</t>
  </si>
  <si>
    <t>КУС-ЭК</t>
  </si>
  <si>
    <t>.0794012</t>
  </si>
  <si>
    <t>КЭ-47</t>
  </si>
  <si>
    <t>.0812685</t>
  </si>
  <si>
    <t>МДМ5</t>
  </si>
  <si>
    <t>МС-1ПБ</t>
  </si>
  <si>
    <t>.00044</t>
  </si>
  <si>
    <t>ПВД-200К</t>
  </si>
  <si>
    <t>.0401764</t>
  </si>
  <si>
    <t>ПОС-25-2С</t>
  </si>
  <si>
    <t>.009350022</t>
  </si>
  <si>
    <t>.009350026</t>
  </si>
  <si>
    <t>451442К</t>
  </si>
  <si>
    <t>251525К</t>
  </si>
  <si>
    <t>221008К</t>
  </si>
  <si>
    <t>400097К</t>
  </si>
  <si>
    <t>.0530304</t>
  </si>
  <si>
    <t>ПС1Т</t>
  </si>
  <si>
    <t>.07402031</t>
  </si>
  <si>
    <t>.09012645</t>
  </si>
  <si>
    <t>.07502835</t>
  </si>
  <si>
    <t>.04900209</t>
  </si>
  <si>
    <t>.04900095</t>
  </si>
  <si>
    <t>.07502873</t>
  </si>
  <si>
    <t>.07502825</t>
  </si>
  <si>
    <t>.009210071</t>
  </si>
  <si>
    <t>.009320021</t>
  </si>
  <si>
    <t>ПУЛЬТ СПУ</t>
  </si>
  <si>
    <t>ЮТЭЙР УФА</t>
  </si>
  <si>
    <t>М044440008</t>
  </si>
  <si>
    <t>РТ12-4М</t>
  </si>
  <si>
    <t>301302К</t>
  </si>
  <si>
    <t>СГУ-15 У-2</t>
  </si>
  <si>
    <t>.022257</t>
  </si>
  <si>
    <t>СДУ-4А</t>
  </si>
  <si>
    <t>.0751783</t>
  </si>
  <si>
    <t>.0630916653</t>
  </si>
  <si>
    <t>СПУ-7 (УС)</t>
  </si>
  <si>
    <t>Аи585</t>
  </si>
  <si>
    <t>СРО-2М 1Т</t>
  </si>
  <si>
    <t>ГН667</t>
  </si>
  <si>
    <t>.0433253</t>
  </si>
  <si>
    <t>.0750309</t>
  </si>
  <si>
    <t>ТВ1</t>
  </si>
  <si>
    <t>4321К</t>
  </si>
  <si>
    <t>4201К</t>
  </si>
  <si>
    <t>3312К</t>
  </si>
  <si>
    <t>3231К</t>
  </si>
  <si>
    <t>.0921454</t>
  </si>
  <si>
    <t>ТУЭ-4</t>
  </si>
  <si>
    <t>92226К</t>
  </si>
  <si>
    <t>92388К</t>
  </si>
  <si>
    <t>.0118267</t>
  </si>
  <si>
    <t>У-87</t>
  </si>
  <si>
    <t>УВО-15М1БА</t>
  </si>
  <si>
    <t>С 827 ПРОЧЕРК</t>
  </si>
  <si>
    <t>УИ3-3</t>
  </si>
  <si>
    <t>.0829825</t>
  </si>
  <si>
    <t>.0443372</t>
  </si>
  <si>
    <t>.0570645</t>
  </si>
  <si>
    <t>101002К</t>
  </si>
  <si>
    <t>101026К</t>
  </si>
  <si>
    <t>УН1</t>
  </si>
  <si>
    <t>.0576474</t>
  </si>
  <si>
    <t>.0752000</t>
  </si>
  <si>
    <t>УС.М РХ 2002.003</t>
  </si>
  <si>
    <t>УС-46</t>
  </si>
  <si>
    <t>.0983009</t>
  </si>
  <si>
    <t>231010К</t>
  </si>
  <si>
    <t>УсС-16</t>
  </si>
  <si>
    <t>.0653874</t>
  </si>
  <si>
    <t>.0653833</t>
  </si>
  <si>
    <t>.0512107</t>
  </si>
  <si>
    <t>252135К</t>
  </si>
  <si>
    <t>192633К</t>
  </si>
  <si>
    <t>181806К</t>
  </si>
  <si>
    <t>152675К</t>
  </si>
  <si>
    <t>УШДБ</t>
  </si>
  <si>
    <t>421627К</t>
  </si>
  <si>
    <t>1403К</t>
  </si>
  <si>
    <t>ЭЦН-89</t>
  </si>
  <si>
    <t>2УЭ-6В</t>
  </si>
  <si>
    <t>БКП-2-2-210</t>
  </si>
  <si>
    <t>П-109</t>
  </si>
  <si>
    <t>ПТА-6М</t>
  </si>
  <si>
    <t>БС-2</t>
  </si>
  <si>
    <t>КЗВ-0-15</t>
  </si>
  <si>
    <t>ППД-1М</t>
  </si>
  <si>
    <t>ПТС-250-2С</t>
  </si>
  <si>
    <t>УСВП</t>
  </si>
  <si>
    <t>8ШТ.</t>
  </si>
  <si>
    <t>20ШТ.</t>
  </si>
  <si>
    <t>100ШТ.</t>
  </si>
  <si>
    <t>СМЗ28-23</t>
  </si>
  <si>
    <t>СМН10-55</t>
  </si>
  <si>
    <t>НП89Д</t>
  </si>
  <si>
    <t>8Д2.966.015-2</t>
  </si>
  <si>
    <t>5А0195</t>
  </si>
  <si>
    <t>5А0203</t>
  </si>
  <si>
    <t>Н013270064</t>
  </si>
  <si>
    <t>РП56-2СЕР.</t>
  </si>
  <si>
    <t>Н033290063</t>
  </si>
  <si>
    <t>Н062280167</t>
  </si>
  <si>
    <t>МС-15</t>
  </si>
  <si>
    <t>Н026130003</t>
  </si>
  <si>
    <t>6Б0553</t>
  </si>
  <si>
    <t>АКБ-17УМ-2</t>
  </si>
  <si>
    <t>.0100491</t>
  </si>
  <si>
    <t>.0580017</t>
  </si>
  <si>
    <t>.0580020</t>
  </si>
  <si>
    <t>АКБ-17УМ-4</t>
  </si>
  <si>
    <t>.0580138</t>
  </si>
  <si>
    <t>.0580182</t>
  </si>
  <si>
    <t>.0580192</t>
  </si>
  <si>
    <t>.0580199</t>
  </si>
  <si>
    <t>.0580200</t>
  </si>
  <si>
    <t>.0580201</t>
  </si>
  <si>
    <t>Р012104430</t>
  </si>
  <si>
    <t>.0161780</t>
  </si>
  <si>
    <t>БИ-2АЮ</t>
  </si>
  <si>
    <t>.0600060</t>
  </si>
  <si>
    <t>.0641027</t>
  </si>
  <si>
    <t>.070189</t>
  </si>
  <si>
    <t>.040025</t>
  </si>
  <si>
    <t>.040210</t>
  </si>
  <si>
    <t>.050074</t>
  </si>
  <si>
    <t>РП60-1</t>
  </si>
  <si>
    <t>ПТС-250</t>
  </si>
  <si>
    <t>.009190090М</t>
  </si>
  <si>
    <t>.0410167</t>
  </si>
  <si>
    <t>ВК-90М СЕР.01</t>
  </si>
  <si>
    <t>.0290217</t>
  </si>
  <si>
    <t>.0300356</t>
  </si>
  <si>
    <t>.0490461</t>
  </si>
  <si>
    <t xml:space="preserve">ВК-90М </t>
  </si>
  <si>
    <t>ДМК3-1</t>
  </si>
  <si>
    <t>ИТА-6М</t>
  </si>
  <si>
    <t>МВ-04-1</t>
  </si>
  <si>
    <t>РМИ-2</t>
  </si>
  <si>
    <t>.0734</t>
  </si>
  <si>
    <t>ГР2БМ</t>
  </si>
  <si>
    <t>.0102</t>
  </si>
  <si>
    <t>АРМ-406АС1</t>
  </si>
  <si>
    <t>Н016320018</t>
  </si>
  <si>
    <t>Я2003010308</t>
  </si>
  <si>
    <t>Я2003010408</t>
  </si>
  <si>
    <t>Я2003010608</t>
  </si>
  <si>
    <t>.0008</t>
  </si>
  <si>
    <t>.01151721</t>
  </si>
  <si>
    <t>КТ183.030</t>
  </si>
  <si>
    <t>БП-41 СЕРИЯ 1</t>
  </si>
  <si>
    <t>.0181210226</t>
  </si>
  <si>
    <t>.0181210229</t>
  </si>
  <si>
    <t>.0181210232</t>
  </si>
  <si>
    <t>154.80.5602.350.004</t>
  </si>
  <si>
    <t>.0542118</t>
  </si>
  <si>
    <t>АОС-81М</t>
  </si>
  <si>
    <t>.0890379</t>
  </si>
  <si>
    <t>.0620455</t>
  </si>
  <si>
    <t>.0920516</t>
  </si>
  <si>
    <t>.0620127</t>
  </si>
  <si>
    <t>.0920515</t>
  </si>
  <si>
    <t>.0122</t>
  </si>
  <si>
    <t>ИСД-1 (2.746.018-01)</t>
  </si>
  <si>
    <t>РП56-2СЕРИЯ</t>
  </si>
  <si>
    <t>Н051400146</t>
  </si>
  <si>
    <t>.0610513</t>
  </si>
  <si>
    <t>.0270057</t>
  </si>
  <si>
    <t>.0290013</t>
  </si>
  <si>
    <t>.0140006</t>
  </si>
  <si>
    <t>.0490063</t>
  </si>
  <si>
    <t>1919Т</t>
  </si>
  <si>
    <t>БТТ-40Б</t>
  </si>
  <si>
    <t>МКТ-16</t>
  </si>
  <si>
    <t>.040752</t>
  </si>
  <si>
    <t>.040796</t>
  </si>
  <si>
    <t>.050091</t>
  </si>
  <si>
    <t>.030407</t>
  </si>
  <si>
    <t>ПРФ-4ПМ</t>
  </si>
  <si>
    <t>.0171</t>
  </si>
  <si>
    <t>.0195</t>
  </si>
  <si>
    <t>.0182</t>
  </si>
  <si>
    <t>.0580087</t>
  </si>
  <si>
    <t>.0580146</t>
  </si>
  <si>
    <t>.0580147</t>
  </si>
  <si>
    <t>.0580151</t>
  </si>
  <si>
    <t>.0580154</t>
  </si>
  <si>
    <t>.0580184</t>
  </si>
  <si>
    <t>.0580214</t>
  </si>
  <si>
    <t>.0580216</t>
  </si>
  <si>
    <t>.0580238</t>
  </si>
  <si>
    <t>.0580253</t>
  </si>
  <si>
    <t>.0580256</t>
  </si>
  <si>
    <t>.0580263</t>
  </si>
  <si>
    <t>.0710270</t>
  </si>
  <si>
    <t>.0580153</t>
  </si>
  <si>
    <t>БП-41 СЕР.01</t>
  </si>
  <si>
    <t>.0181210222</t>
  </si>
  <si>
    <t>УВИД-30-15К-2</t>
  </si>
  <si>
    <t>.0610011</t>
  </si>
  <si>
    <t>.0520020</t>
  </si>
  <si>
    <t>11ВФ12-1</t>
  </si>
  <si>
    <t>92Б0475</t>
  </si>
  <si>
    <t>11ГФ9СН</t>
  </si>
  <si>
    <t>92А0104</t>
  </si>
  <si>
    <t>92А0106</t>
  </si>
  <si>
    <t>92А0108</t>
  </si>
  <si>
    <t>.0210015</t>
  </si>
  <si>
    <t>.0500303</t>
  </si>
  <si>
    <t>.0520262</t>
  </si>
  <si>
    <t>154.00.4102.100М</t>
  </si>
  <si>
    <t>154.00.5201.160</t>
  </si>
  <si>
    <t>154.03.5711.010</t>
  </si>
  <si>
    <t>9120А</t>
  </si>
  <si>
    <t>.0136</t>
  </si>
  <si>
    <t>.046</t>
  </si>
  <si>
    <t>2259Т</t>
  </si>
  <si>
    <t>.0220020</t>
  </si>
  <si>
    <t>.0220046</t>
  </si>
  <si>
    <t>.0320051</t>
  </si>
  <si>
    <t>3206А</t>
  </si>
  <si>
    <t>.0620174</t>
  </si>
  <si>
    <t>.0620193</t>
  </si>
  <si>
    <t>.0620197</t>
  </si>
  <si>
    <t>.0500107</t>
  </si>
  <si>
    <t>.0360015</t>
  </si>
  <si>
    <t>4463АТ-51</t>
  </si>
  <si>
    <t>.0814347</t>
  </si>
  <si>
    <t>.0814349</t>
  </si>
  <si>
    <t>.0110004</t>
  </si>
  <si>
    <t>.0100035</t>
  </si>
  <si>
    <t>.0160017</t>
  </si>
  <si>
    <t>.0200063</t>
  </si>
  <si>
    <t>.0400161</t>
  </si>
  <si>
    <t>.0410105</t>
  </si>
  <si>
    <t>.0730123</t>
  </si>
  <si>
    <t>.0110007</t>
  </si>
  <si>
    <t>.0110010</t>
  </si>
  <si>
    <t>.0110012</t>
  </si>
  <si>
    <t>5701Т.03</t>
  </si>
  <si>
    <t>.0602004</t>
  </si>
  <si>
    <t>.0420051</t>
  </si>
  <si>
    <t>.0420058</t>
  </si>
  <si>
    <t>.0420067</t>
  </si>
  <si>
    <t>.0110003</t>
  </si>
  <si>
    <t>6Ц254-4</t>
  </si>
  <si>
    <t>Б-8М</t>
  </si>
  <si>
    <t>.0014</t>
  </si>
  <si>
    <t>БАКЛАН-20МВ</t>
  </si>
  <si>
    <t>БАП-1</t>
  </si>
  <si>
    <t>БВК 2.761.589</t>
  </si>
  <si>
    <t>1924024Г</t>
  </si>
  <si>
    <t>4891210Г</t>
  </si>
  <si>
    <t>4901144Г</t>
  </si>
  <si>
    <t>БЗУ376СП-4С</t>
  </si>
  <si>
    <t>.0924757</t>
  </si>
  <si>
    <t>.0400027</t>
  </si>
  <si>
    <t>БК-2Р СЕРИЯ 3</t>
  </si>
  <si>
    <t>.0290005</t>
  </si>
  <si>
    <t>ИБ200</t>
  </si>
  <si>
    <t>НВ163</t>
  </si>
  <si>
    <t>.0300022</t>
  </si>
  <si>
    <t>.0420907</t>
  </si>
  <si>
    <t>БТПЗ-1Т</t>
  </si>
  <si>
    <t>1ИАДМ</t>
  </si>
  <si>
    <t>В-502 3.215.546</t>
  </si>
  <si>
    <t>.0551</t>
  </si>
  <si>
    <t>ВАР-30МК</t>
  </si>
  <si>
    <t>А63287</t>
  </si>
  <si>
    <t>.0530265</t>
  </si>
  <si>
    <t>.0540524</t>
  </si>
  <si>
    <t>.04127</t>
  </si>
  <si>
    <t>.01194</t>
  </si>
  <si>
    <t>Г-2</t>
  </si>
  <si>
    <t>ГА57/1У</t>
  </si>
  <si>
    <t>Ф05127117</t>
  </si>
  <si>
    <t>ДДИП</t>
  </si>
  <si>
    <t>.0243014</t>
  </si>
  <si>
    <t>.0236</t>
  </si>
  <si>
    <t>ДМКЗ-1</t>
  </si>
  <si>
    <t>ЗГ</t>
  </si>
  <si>
    <t>.010122</t>
  </si>
  <si>
    <t>ИКДРДА-400-310-0</t>
  </si>
  <si>
    <t>ИКДРДФ-0,25-0,175-3</t>
  </si>
  <si>
    <t>.0813251</t>
  </si>
  <si>
    <t>ИКДРДФ-0,25-0,19-3</t>
  </si>
  <si>
    <t>ИП33-19В</t>
  </si>
  <si>
    <t>.0471650</t>
  </si>
  <si>
    <t>.0561821</t>
  </si>
  <si>
    <t>.0700097</t>
  </si>
  <si>
    <t>Е893117А</t>
  </si>
  <si>
    <t>Е90489А</t>
  </si>
  <si>
    <t>Е92144А</t>
  </si>
  <si>
    <t>Е9045</t>
  </si>
  <si>
    <t>Е9047</t>
  </si>
  <si>
    <t>КПВ-1</t>
  </si>
  <si>
    <t>.0638019</t>
  </si>
  <si>
    <t>.0401589</t>
  </si>
  <si>
    <t>.0401596</t>
  </si>
  <si>
    <t>.0401600</t>
  </si>
  <si>
    <t>МАРС БМ</t>
  </si>
  <si>
    <t>Е90464</t>
  </si>
  <si>
    <t>МКВ-42А</t>
  </si>
  <si>
    <t>Е93177</t>
  </si>
  <si>
    <t>МКВ-43М 2СЕР.</t>
  </si>
  <si>
    <t>.009490023</t>
  </si>
  <si>
    <t>.009470012</t>
  </si>
  <si>
    <t>МЛП-14-6</t>
  </si>
  <si>
    <t>.00358</t>
  </si>
  <si>
    <t>МСТ-5А</t>
  </si>
  <si>
    <t>ОР-1-2,0-20-30</t>
  </si>
  <si>
    <t>ОР-2-6,0-20-30</t>
  </si>
  <si>
    <t>П-1</t>
  </si>
  <si>
    <t>.03882</t>
  </si>
  <si>
    <t>.04332</t>
  </si>
  <si>
    <t>П7Б-МК</t>
  </si>
  <si>
    <t>ПКП-1</t>
  </si>
  <si>
    <t>.0391588</t>
  </si>
  <si>
    <t>ППУ1-7Т</t>
  </si>
  <si>
    <t>401525К</t>
  </si>
  <si>
    <t>ПРФ-4М</t>
  </si>
  <si>
    <t>.01100025</t>
  </si>
  <si>
    <t>.0141316</t>
  </si>
  <si>
    <t>.0471408</t>
  </si>
  <si>
    <t>.009300025М</t>
  </si>
  <si>
    <t>.009310111</t>
  </si>
  <si>
    <t>ПУЛЬТ АРК-15М</t>
  </si>
  <si>
    <t>Е9044</t>
  </si>
  <si>
    <t>Н076350068</t>
  </si>
  <si>
    <t>Н103470008</t>
  </si>
  <si>
    <t>Н065300010</t>
  </si>
  <si>
    <t>Н090370216</t>
  </si>
  <si>
    <t>Н090370218</t>
  </si>
  <si>
    <t>Н090370219</t>
  </si>
  <si>
    <t>Н100380007</t>
  </si>
  <si>
    <t>Н031380097</t>
  </si>
  <si>
    <t>КМ139</t>
  </si>
  <si>
    <t>ГН373</t>
  </si>
  <si>
    <t>4160К</t>
  </si>
  <si>
    <t>3022К</t>
  </si>
  <si>
    <t>4643К</t>
  </si>
  <si>
    <t>97771К</t>
  </si>
  <si>
    <t>ТЦТ-13</t>
  </si>
  <si>
    <t>.0967443</t>
  </si>
  <si>
    <t>.0310582</t>
  </si>
  <si>
    <t>.0709388</t>
  </si>
  <si>
    <t>.0709389</t>
  </si>
  <si>
    <t>.0709464</t>
  </si>
  <si>
    <t>201006К</t>
  </si>
  <si>
    <t>.003915</t>
  </si>
  <si>
    <t>.024445</t>
  </si>
  <si>
    <t>.0104005</t>
  </si>
  <si>
    <t>.0124018</t>
  </si>
  <si>
    <t>.0113584</t>
  </si>
  <si>
    <t>.0976343</t>
  </si>
  <si>
    <t>КТ108</t>
  </si>
  <si>
    <t>ИВ221</t>
  </si>
  <si>
    <t>ЭЦН-104В</t>
  </si>
  <si>
    <t>Р022111198</t>
  </si>
  <si>
    <t>Р075104163</t>
  </si>
  <si>
    <t>Р10419001</t>
  </si>
  <si>
    <t>ИВД (КПА)</t>
  </si>
  <si>
    <t>.0273251</t>
  </si>
  <si>
    <t>ЛИМ-70</t>
  </si>
  <si>
    <t>ГА-142/1</t>
  </si>
  <si>
    <t>2Б20696</t>
  </si>
  <si>
    <t>КПУ-3</t>
  </si>
  <si>
    <t>ООО БАЗ</t>
  </si>
  <si>
    <t>.0120021</t>
  </si>
  <si>
    <t>В ОАЭ</t>
  </si>
  <si>
    <t>К.№1</t>
  </si>
  <si>
    <t>К.№2</t>
  </si>
  <si>
    <t>Л0301013</t>
  </si>
  <si>
    <t>.0420448</t>
  </si>
  <si>
    <t>КОЛОНКА НВ</t>
  </si>
  <si>
    <t>Н99040009</t>
  </si>
  <si>
    <t>Н99030001</t>
  </si>
  <si>
    <t>8АТ-9903-00</t>
  </si>
  <si>
    <t>8АТ-9939-00</t>
  </si>
  <si>
    <t>56-9918-00М</t>
  </si>
  <si>
    <t>154.03.7603.300</t>
  </si>
  <si>
    <t>.066-50000-2620</t>
  </si>
  <si>
    <t>.071-01480-0036</t>
  </si>
  <si>
    <t>А-036-1</t>
  </si>
  <si>
    <t>076.50.0500</t>
  </si>
  <si>
    <t>1Ф01</t>
  </si>
  <si>
    <t>2РМД-24БПН-10Г5В1</t>
  </si>
  <si>
    <t>2УЭ-6Б СЕРИЯ2</t>
  </si>
  <si>
    <t>500.5930.0250.004</t>
  </si>
  <si>
    <t>6С2.390.125</t>
  </si>
  <si>
    <t>.0881098</t>
  </si>
  <si>
    <t>А-034-4-8</t>
  </si>
  <si>
    <t>А-319</t>
  </si>
  <si>
    <t>Г2821</t>
  </si>
  <si>
    <t>Б1ЯРII-1А</t>
  </si>
  <si>
    <t>Я133536</t>
  </si>
  <si>
    <t>Я026054</t>
  </si>
  <si>
    <t>Б4ЯР1</t>
  </si>
  <si>
    <t>БАКЛАН-5</t>
  </si>
  <si>
    <t>БДГ-252</t>
  </si>
  <si>
    <t>.0502076</t>
  </si>
  <si>
    <t>БК-7-2</t>
  </si>
  <si>
    <t>блок 5-ОМ</t>
  </si>
  <si>
    <t>Г01171</t>
  </si>
  <si>
    <t>БУ-12СЕРИЯ2</t>
  </si>
  <si>
    <t>ВАЛ МАЯТНИКА</t>
  </si>
  <si>
    <t>ВМ2.0080</t>
  </si>
  <si>
    <t>.0137097</t>
  </si>
  <si>
    <t>ДИТ-500</t>
  </si>
  <si>
    <t>ДМР-200ВУ</t>
  </si>
  <si>
    <t>ЗБН-1-1</t>
  </si>
  <si>
    <t>.0190436</t>
  </si>
  <si>
    <t>ИН-11</t>
  </si>
  <si>
    <t>ИУ8-2</t>
  </si>
  <si>
    <t>КМ-2 СЕРИЯ1</t>
  </si>
  <si>
    <t>КМЛП23-1</t>
  </si>
  <si>
    <t>КМС-61</t>
  </si>
  <si>
    <t>КТ-76</t>
  </si>
  <si>
    <t>44ШТ.</t>
  </si>
  <si>
    <t>МВД-23</t>
  </si>
  <si>
    <t>МГВ-1СУ-8</t>
  </si>
  <si>
    <t>.0223604</t>
  </si>
  <si>
    <t>МСЛ-3-2С</t>
  </si>
  <si>
    <t>МСЛ-3М</t>
  </si>
  <si>
    <t>ПВД-6М</t>
  </si>
  <si>
    <t>0328111?</t>
  </si>
  <si>
    <t>ПДУ-21</t>
  </si>
  <si>
    <t>.019</t>
  </si>
  <si>
    <t>.0181100566</t>
  </si>
  <si>
    <t>ПНП-72-15</t>
  </si>
  <si>
    <t>.0677243</t>
  </si>
  <si>
    <t>Р-855УМ</t>
  </si>
  <si>
    <t>9434Г</t>
  </si>
  <si>
    <t>РТ12-6СЕРИЯ2</t>
  </si>
  <si>
    <t>СМ 6,3Х1,4</t>
  </si>
  <si>
    <t>СРО-2М блок 1Т</t>
  </si>
  <si>
    <t>СА729</t>
  </si>
  <si>
    <t>СРО-2М блок 30</t>
  </si>
  <si>
    <t>С10523</t>
  </si>
  <si>
    <t>СТ-3ПТ</t>
  </si>
  <si>
    <t>6048100781Р</t>
  </si>
  <si>
    <t>ОТКАЗ</t>
  </si>
  <si>
    <t>ТА-56Н 500М</t>
  </si>
  <si>
    <t>ТОРМОЗ Н.В.</t>
  </si>
  <si>
    <t>ТРОС</t>
  </si>
  <si>
    <t>УЗУ-2-КОР-М</t>
  </si>
  <si>
    <t>УИТ-6000</t>
  </si>
  <si>
    <t>УС-350</t>
  </si>
  <si>
    <t>УС-450</t>
  </si>
  <si>
    <t>.0120362</t>
  </si>
  <si>
    <t>УТО2К-6</t>
  </si>
  <si>
    <t>УТП-М-01-3.304.0</t>
  </si>
  <si>
    <t>.030737</t>
  </si>
  <si>
    <t>ЧЕХЛЫ НА РУЧКИ УПР-Я</t>
  </si>
  <si>
    <t>шланг для ПВД-6М</t>
  </si>
  <si>
    <t>ШЛАНГИ</t>
  </si>
  <si>
    <t>Пульт уравления</t>
  </si>
  <si>
    <t>Модуль ввода данных</t>
  </si>
  <si>
    <t>Индикатор уровня</t>
  </si>
  <si>
    <t>Аварийная радиостанция</t>
  </si>
  <si>
    <t>Блок</t>
  </si>
  <si>
    <t>Система сигнализации опожаре</t>
  </si>
  <si>
    <t>ССП-2А сер.2</t>
  </si>
  <si>
    <t>Маяк сигнальный ламповый</t>
  </si>
  <si>
    <t>Указатель приборной скорости</t>
  </si>
  <si>
    <t>Блок демпфирующих гироскопов</t>
  </si>
  <si>
    <t>Коррекционный механизм</t>
  </si>
  <si>
    <t>Блок усилителей</t>
  </si>
  <si>
    <t>Приемоередатчик</t>
  </si>
  <si>
    <t>Накопитель защищенный бортовой</t>
  </si>
  <si>
    <t xml:space="preserve">ЛАМПА МАЯКА </t>
  </si>
  <si>
    <t>28Х60</t>
  </si>
  <si>
    <t>УКБ27-1Т ТПР1</t>
  </si>
  <si>
    <t>Лампа</t>
  </si>
  <si>
    <t>Устройство терминальное программируемое</t>
  </si>
  <si>
    <t>apollo gps</t>
  </si>
  <si>
    <t>.05105138</t>
  </si>
  <si>
    <t>ГСШ-29</t>
  </si>
  <si>
    <t>Тензометр</t>
  </si>
  <si>
    <t>ПКП-77</t>
  </si>
  <si>
    <t>Ультразвуковая установка</t>
  </si>
  <si>
    <t xml:space="preserve">чехол </t>
  </si>
  <si>
    <t>УМЯИ.305135.011</t>
  </si>
  <si>
    <t>КТ159-010-1</t>
  </si>
  <si>
    <t>РЕЗИНКИ 180-185-36-2-061    51-1434</t>
  </si>
  <si>
    <t>РЕЗИНКИ 013-016-19-2-061    51-1434</t>
  </si>
  <si>
    <t>РЕЗИНКИ 013-016-19-2-043    ИРП-1287</t>
  </si>
  <si>
    <t>14ШТ</t>
  </si>
  <si>
    <t>НР-3ВМА</t>
  </si>
  <si>
    <t>КТ158-030-1</t>
  </si>
  <si>
    <t>ВАЛ</t>
  </si>
  <si>
    <t>КОСМОС</t>
  </si>
  <si>
    <t>8-1950-000</t>
  </si>
  <si>
    <t>СКЛАД</t>
  </si>
  <si>
    <t>246-1517-000</t>
  </si>
  <si>
    <t>Л6101184</t>
  </si>
  <si>
    <t>Л5101181</t>
  </si>
  <si>
    <t>Л8101067</t>
  </si>
  <si>
    <t>8А-1516-000</t>
  </si>
  <si>
    <t xml:space="preserve">ХВОСТОВОЙ ВАЛ </t>
  </si>
  <si>
    <t>Л803112</t>
  </si>
  <si>
    <t>БДГ-26-ВАР.1</t>
  </si>
  <si>
    <t>БИ14-1</t>
  </si>
  <si>
    <t>Блок Б10Б-ЯР1</t>
  </si>
  <si>
    <t>Блок Б7А1-ЯР1</t>
  </si>
  <si>
    <t>Усилитель мощности Б4-ЯР1</t>
  </si>
  <si>
    <t>Я025682</t>
  </si>
  <si>
    <t>Б10Б-ЯР1</t>
  </si>
  <si>
    <t>Б7А1-ЯР1</t>
  </si>
  <si>
    <t>Б4-ЯР1</t>
  </si>
  <si>
    <t>Е84144</t>
  </si>
  <si>
    <t>Н211Д716</t>
  </si>
  <si>
    <t>СМ28Х1,4</t>
  </si>
  <si>
    <t>200ШТ</t>
  </si>
  <si>
    <t>ТРОСИК</t>
  </si>
  <si>
    <t>РАЗЪЕМ</t>
  </si>
  <si>
    <t>30ШТ.</t>
  </si>
  <si>
    <t>МКВ-41-2СЕРИЯ</t>
  </si>
  <si>
    <t>Е92346</t>
  </si>
  <si>
    <t>АРМ-043</t>
  </si>
  <si>
    <t xml:space="preserve">Д2Б2000-0/Б </t>
  </si>
  <si>
    <t>Заслонка регулирующая</t>
  </si>
  <si>
    <t>4А0075</t>
  </si>
  <si>
    <t>4847А-П8-240-450</t>
  </si>
  <si>
    <t>4609А-П8-240-470</t>
  </si>
  <si>
    <t>КОМПЕНСАТОР</t>
  </si>
  <si>
    <t>4643/3703</t>
  </si>
  <si>
    <t>КОЛЕСО ОСНОВНОЕ</t>
  </si>
  <si>
    <t>Т/О 15.10.1996</t>
  </si>
  <si>
    <t>Т/О 13.01.2006</t>
  </si>
  <si>
    <t>БРАК</t>
  </si>
  <si>
    <t>В УТИЛЬ</t>
  </si>
  <si>
    <t>ПДУ-45МВ</t>
  </si>
  <si>
    <t>Ю.С.17.08.13</t>
  </si>
  <si>
    <t>БЗУНП355Г</t>
  </si>
  <si>
    <t>РАСХОД</t>
  </si>
  <si>
    <t>.0912041</t>
  </si>
  <si>
    <t>.0700386</t>
  </si>
  <si>
    <t>.0294</t>
  </si>
  <si>
    <t>АПРС-30</t>
  </si>
  <si>
    <t>ЯЩ №11</t>
  </si>
  <si>
    <t>27А-10</t>
  </si>
  <si>
    <t>С4814</t>
  </si>
  <si>
    <t>ЯЩ №2</t>
  </si>
  <si>
    <t>БДК-1 СЕРИЯ 2</t>
  </si>
  <si>
    <t>И550521</t>
  </si>
  <si>
    <t>ЯЩ №10</t>
  </si>
  <si>
    <t>И750516</t>
  </si>
  <si>
    <t>БЗК</t>
  </si>
  <si>
    <t>ЯЩ №4</t>
  </si>
  <si>
    <t>БЗУ-376СП</t>
  </si>
  <si>
    <t>ЯЩ №13</t>
  </si>
  <si>
    <t>ЯЩ №5</t>
  </si>
  <si>
    <t>К61542</t>
  </si>
  <si>
    <t>.0526047</t>
  </si>
  <si>
    <t>ЯЩ №7</t>
  </si>
  <si>
    <t>.0526078</t>
  </si>
  <si>
    <t>БП-7</t>
  </si>
  <si>
    <t>Е774137</t>
  </si>
  <si>
    <t>БРН-208М7Б</t>
  </si>
  <si>
    <t>БЭ-6-6</t>
  </si>
  <si>
    <t>ЯЩ №12</t>
  </si>
  <si>
    <t>ДРД-В</t>
  </si>
  <si>
    <t>ЯЩ №1</t>
  </si>
  <si>
    <t>ИКУ1А</t>
  </si>
  <si>
    <t>370146К</t>
  </si>
  <si>
    <t>230025К</t>
  </si>
  <si>
    <t>ИКУ1АК</t>
  </si>
  <si>
    <t>К-312</t>
  </si>
  <si>
    <t>.0910045</t>
  </si>
  <si>
    <t>.0861694</t>
  </si>
  <si>
    <t>.0220002</t>
  </si>
  <si>
    <t>.0188054</t>
  </si>
  <si>
    <t>КУ МСРП-12-96</t>
  </si>
  <si>
    <t>ЯЩ №9</t>
  </si>
  <si>
    <t>КУ-С2</t>
  </si>
  <si>
    <t>.00508</t>
  </si>
  <si>
    <t>МГВ-1СК СЕРИЯ 01</t>
  </si>
  <si>
    <t>.0661139</t>
  </si>
  <si>
    <t>ОСГ-6</t>
  </si>
  <si>
    <t>ПКП-1 СЕРИЯ 2</t>
  </si>
  <si>
    <t>М65306</t>
  </si>
  <si>
    <t>.0901753</t>
  </si>
  <si>
    <t>М65190</t>
  </si>
  <si>
    <t>ППТ2Б-1Т</t>
  </si>
  <si>
    <t>И350559</t>
  </si>
  <si>
    <t>РСАГII86Б СЕРИЯ 2</t>
  </si>
  <si>
    <t>.010108</t>
  </si>
  <si>
    <t>ЯЩ №6</t>
  </si>
  <si>
    <t>РТ12-4М СЕРИЯ 2</t>
  </si>
  <si>
    <t>275191К</t>
  </si>
  <si>
    <t>СРО-2М ПРИБОР 1</t>
  </si>
  <si>
    <t>К1938</t>
  </si>
  <si>
    <t>СРО-2М ПРИБОР 2</t>
  </si>
  <si>
    <t>П1515</t>
  </si>
  <si>
    <t>ССА0,7-2,2</t>
  </si>
  <si>
    <t>СУ-1М</t>
  </si>
  <si>
    <t>УВО-15М1КА</t>
  </si>
  <si>
    <t>.0626075</t>
  </si>
  <si>
    <t>УДР-2М</t>
  </si>
  <si>
    <t>ЩР-4</t>
  </si>
  <si>
    <t>Д5271</t>
  </si>
  <si>
    <t>Б\Н</t>
  </si>
  <si>
    <t>Р022111197</t>
  </si>
  <si>
    <t>Е903109П</t>
  </si>
  <si>
    <t>УКТ-2</t>
  </si>
  <si>
    <t>.0102172</t>
  </si>
  <si>
    <t>БСРН 2.084.393</t>
  </si>
  <si>
    <t>ДСЛ-40Т</t>
  </si>
  <si>
    <t>пзв-мк-200</t>
  </si>
  <si>
    <t>би-25</t>
  </si>
  <si>
    <t>биад-03</t>
  </si>
  <si>
    <t>уп-2-2</t>
  </si>
  <si>
    <t>Г1126</t>
  </si>
  <si>
    <t>ЯЩ №2/1</t>
  </si>
  <si>
    <t>ид-3</t>
  </si>
  <si>
    <t>ин-4</t>
  </si>
  <si>
    <t>сп-70\свеча</t>
  </si>
  <si>
    <t>ЯЩ №2/2</t>
  </si>
  <si>
    <t>ЗИП  МН-4В</t>
  </si>
  <si>
    <t>ПКТ-6М</t>
  </si>
  <si>
    <t>МВ -25Б-В</t>
  </si>
  <si>
    <t>ИН -4</t>
  </si>
  <si>
    <t>ПП -5МД</t>
  </si>
  <si>
    <t>ЗК 4</t>
  </si>
  <si>
    <t>МВ-25-В</t>
  </si>
  <si>
    <t>МВ -25 -В</t>
  </si>
  <si>
    <t>П7В2К -МК</t>
  </si>
  <si>
    <t>ИЗД.5747Г</t>
  </si>
  <si>
    <t>ГА -135Т</t>
  </si>
  <si>
    <t>0Б0935</t>
  </si>
  <si>
    <t xml:space="preserve">  9Б0440</t>
  </si>
  <si>
    <t>УМС -1 -ПВ</t>
  </si>
  <si>
    <t>УГА -1У СЕРИЯ 3</t>
  </si>
  <si>
    <t>КУС -73</t>
  </si>
  <si>
    <t>ЭП -309Т СЕРИЯ 2</t>
  </si>
  <si>
    <t>МОДУЛЬ М 11 А</t>
  </si>
  <si>
    <t>БСК -4</t>
  </si>
  <si>
    <t>БГКМ -6</t>
  </si>
  <si>
    <t>БКР -3А</t>
  </si>
  <si>
    <t>ЯЩ №2/3</t>
  </si>
  <si>
    <t>БУС -3</t>
  </si>
  <si>
    <t>БШУ -4</t>
  </si>
  <si>
    <t xml:space="preserve"> .0320990</t>
  </si>
  <si>
    <t>КРП -200П</t>
  </si>
  <si>
    <t>БС -3М</t>
  </si>
  <si>
    <t>БС -02</t>
  </si>
  <si>
    <t>Д -751</t>
  </si>
  <si>
    <t>ИЗД.5412Т</t>
  </si>
  <si>
    <t>АПД -55</t>
  </si>
  <si>
    <t>Е86271П</t>
  </si>
  <si>
    <t>ЯЩ №2/4</t>
  </si>
  <si>
    <t>БИ -2АЮ</t>
  </si>
  <si>
    <t>НС -2 -115М</t>
  </si>
  <si>
    <t>ГИАЦИНТ -М</t>
  </si>
  <si>
    <t>ИТ32 -3</t>
  </si>
  <si>
    <t>КВ -16  -1</t>
  </si>
  <si>
    <t>.0224091</t>
  </si>
  <si>
    <t>УН -2П</t>
  </si>
  <si>
    <t>эп -369т</t>
  </si>
  <si>
    <t>ЯЩ №2/5</t>
  </si>
  <si>
    <t>БЭ -6М -6</t>
  </si>
  <si>
    <t>ГА -1М  СЕРИЯ 2</t>
  </si>
  <si>
    <t>АРК -15М</t>
  </si>
  <si>
    <t>МВР -2В11СЕРИЯ</t>
  </si>
  <si>
    <t>ПО -15</t>
  </si>
  <si>
    <t xml:space="preserve"> ПЭС -27</t>
  </si>
  <si>
    <t>ПТС-250 СЕРИЯ 2</t>
  </si>
  <si>
    <t>.009410054</t>
  </si>
  <si>
    <t>.009480090М</t>
  </si>
  <si>
    <t>5412Т</t>
  </si>
  <si>
    <t>МУ-616</t>
  </si>
  <si>
    <t>ЯЩ №14</t>
  </si>
  <si>
    <t>.01868</t>
  </si>
  <si>
    <t>ЯЩ №8</t>
  </si>
  <si>
    <t>РТМСВ7-25АТ</t>
  </si>
  <si>
    <t>620...1</t>
  </si>
  <si>
    <t>400…9</t>
  </si>
  <si>
    <t>100…9</t>
  </si>
  <si>
    <t>920…0</t>
  </si>
  <si>
    <t>620…6</t>
  </si>
  <si>
    <t>610…1</t>
  </si>
  <si>
    <t>ВК-53РШ СЕРИЯ 04</t>
  </si>
  <si>
    <t>ВК-53РШ СЕРИЯ 03</t>
  </si>
  <si>
    <t>.0200072</t>
  </si>
  <si>
    <t>.0970114</t>
  </si>
  <si>
    <t>ЯЩ №3</t>
  </si>
  <si>
    <t>П7Т -В</t>
  </si>
  <si>
    <t>ПВ -27</t>
  </si>
  <si>
    <t>КМ -4 СЕРИЯ 2</t>
  </si>
  <si>
    <t>СЗД - ПМ</t>
  </si>
  <si>
    <t>ВТУЛКА РУЛЕВОГО ВИНТА</t>
  </si>
  <si>
    <t>246-3901-000</t>
  </si>
  <si>
    <t>АИ-9</t>
  </si>
  <si>
    <t>Part №/                 Чертежный номер</t>
  </si>
  <si>
    <t>Serial №/Сер №</t>
  </si>
  <si>
    <t>Status/Статус</t>
  </si>
  <si>
    <t>Passport/Паспорт</t>
  </si>
  <si>
    <t>Date of M./ Дата Изг.</t>
  </si>
  <si>
    <t>Date of Last O/H/ Дата П.Р.</t>
  </si>
  <si>
    <t>Last O/H done by / Кем Ремонтирован</t>
  </si>
  <si>
    <t>Qty of O/H /        Кол Рем.</t>
  </si>
  <si>
    <t>TSN / СНЭ</t>
  </si>
  <si>
    <t>TSO / ППР</t>
  </si>
  <si>
    <t>From / Откуда</t>
  </si>
  <si>
    <t>Location / Место Нахожд.</t>
  </si>
  <si>
    <t>Price / Цена</t>
  </si>
  <si>
    <t>Примечания</t>
  </si>
  <si>
    <t>Ресурс МИ-8Т, (МТВ)</t>
  </si>
  <si>
    <t xml:space="preserve"> Description</t>
  </si>
  <si>
    <t>N - no</t>
  </si>
  <si>
    <t>serviceable</t>
  </si>
  <si>
    <t xml:space="preserve"> unserviceable</t>
  </si>
  <si>
    <t>ОБОЙМА ДЛЯ ОТГИБА ТРИММЕРОВ ЛОПАСТЕЙ НВ</t>
  </si>
  <si>
    <t>СТРОП ДЛЯ ПОДЪЕМА ЛОПАСТЕЙ НВ</t>
  </si>
  <si>
    <t>Y</t>
  </si>
  <si>
    <t>Anti-torque rotor hub</t>
  </si>
  <si>
    <t>Swash plate</t>
  </si>
  <si>
    <t>Tail gear box</t>
  </si>
  <si>
    <t>Blade</t>
  </si>
  <si>
    <t>Main rotor mast</t>
  </si>
  <si>
    <t>Air pressure device (test instrumentation)</t>
  </si>
  <si>
    <t>Tail rotor drive shaft</t>
  </si>
  <si>
    <t>Auxiliary power unit</t>
  </si>
  <si>
    <t>Upper rotor slip ring</t>
  </si>
  <si>
    <t>ТОКОСЪЕМНИК ВВ</t>
  </si>
  <si>
    <t>ТОКОСЪЕМНИК НВ</t>
  </si>
  <si>
    <t>Lower rotor slip ring</t>
  </si>
  <si>
    <t>Lifting sling for Main rotor blades</t>
  </si>
  <si>
    <t>Shroud for trimmer limb of the main rotor blades</t>
  </si>
  <si>
    <t>Fuel control unit</t>
  </si>
  <si>
    <t>НАСОС РЕГУЛЯТОР</t>
  </si>
  <si>
    <t>Drive shaft</t>
  </si>
  <si>
    <t>УМБА004211</t>
  </si>
  <si>
    <t>419 АРЗ</t>
  </si>
  <si>
    <t>unserviceable</t>
  </si>
  <si>
    <t>СОЧИ</t>
  </si>
  <si>
    <t>ПЛОЩАДКА</t>
  </si>
  <si>
    <t>Part №/ Чертежный номер</t>
  </si>
  <si>
    <t>N</t>
  </si>
  <si>
    <t>D</t>
  </si>
  <si>
    <t>КОМПЛЕКТ МОНТАЖНЫХ ЧАСТЕЙ ВР-252</t>
  </si>
  <si>
    <t>Навигационная система</t>
  </si>
  <si>
    <t>Control display unit</t>
  </si>
  <si>
    <t>Headset with microphone</t>
  </si>
  <si>
    <t>Гарнитура со средней шумозащитой</t>
  </si>
  <si>
    <t>Control valve</t>
  </si>
  <si>
    <t>Integrated device</t>
  </si>
  <si>
    <t>Дефференциально-минимальное реле</t>
  </si>
  <si>
    <t>Emergency locator transmitter</t>
  </si>
  <si>
    <t>Аварийный радиомаяк</t>
  </si>
  <si>
    <t>Small-capacity gyrovertical</t>
  </si>
  <si>
    <t>Малогабаритная гировертикаль</t>
  </si>
  <si>
    <t>Beacon alarm lamp</t>
  </si>
  <si>
    <t>Pitot-static tube</t>
  </si>
  <si>
    <t>Приёмник воздушных давлений</t>
  </si>
  <si>
    <t>Radio controller</t>
  </si>
  <si>
    <t>Пульт дистанционного управления</t>
  </si>
  <si>
    <t>Attitude director indicator</t>
  </si>
  <si>
    <t>Прибор командный пилотажный</t>
  </si>
  <si>
    <t>Horizontal situation indicator</t>
  </si>
  <si>
    <t>Прибор навигационный плановый</t>
  </si>
  <si>
    <t>GPS transceiver</t>
  </si>
  <si>
    <t>gpsmap96</t>
  </si>
  <si>
    <t>GPS Garmin</t>
  </si>
  <si>
    <t>GPS Appolo</t>
  </si>
  <si>
    <t>Наработка СНЭ / ППР</t>
  </si>
  <si>
    <t>Part №/ Чертежный номер / шифр изделия</t>
  </si>
  <si>
    <t>Description / Наименование</t>
  </si>
  <si>
    <t>Турбохолодильник</t>
  </si>
  <si>
    <t>Компенсатор</t>
  </si>
  <si>
    <t>Радиатор воздухо-воздушный</t>
  </si>
  <si>
    <t>Обратный клапан</t>
  </si>
  <si>
    <t>Клапан обратный фиксируемый</t>
  </si>
  <si>
    <t>Клапан обратный</t>
  </si>
  <si>
    <t>Клапан регулирующий</t>
  </si>
  <si>
    <t>цилиндр силовой гидравлический</t>
  </si>
  <si>
    <t>Датчик инерционный</t>
  </si>
  <si>
    <t>Клапан челночный</t>
  </si>
  <si>
    <t>Насос плунжерный</t>
  </si>
  <si>
    <t>Агрегат управления</t>
  </si>
  <si>
    <t>Насос топливный центробежный</t>
  </si>
  <si>
    <t>Рукав подачи</t>
  </si>
  <si>
    <t>Автоматическая рулевая машина</t>
  </si>
  <si>
    <t>Аппарат пускорегулирующий самолётный для люменисцентных ламп</t>
  </si>
  <si>
    <t>блок измерения с отработкой</t>
  </si>
  <si>
    <t>блок переключения потребителей</t>
  </si>
  <si>
    <t>блок управления торможением</t>
  </si>
  <si>
    <t>Датчик сигнализатор индуктивный</t>
  </si>
  <si>
    <t>Датчик перегрузок потенциометрич</t>
  </si>
  <si>
    <t>Светильник импульсный</t>
  </si>
  <si>
    <t>Самолётный ответчик</t>
  </si>
  <si>
    <t>вычислитель вертикальной скорости</t>
  </si>
  <si>
    <t>ССОС</t>
  </si>
  <si>
    <t>отр.рес. П 85777/773</t>
  </si>
  <si>
    <t>отр.рес.б/п 85777/773</t>
  </si>
  <si>
    <t>Паспорт</t>
  </si>
  <si>
    <t>Колесо тормозное, носовое</t>
  </si>
  <si>
    <t>Колесо основное</t>
  </si>
  <si>
    <t>Место</t>
  </si>
  <si>
    <t>ТВ3-117ВМ с2</t>
  </si>
  <si>
    <t>Engine</t>
  </si>
  <si>
    <t xml:space="preserve">ДВИГАТЕЛЬ ВСПОМОГАТЕЛЬНЫЙ </t>
  </si>
  <si>
    <t>ДВИГАТЕЛЬ МАРШЕВЫЙ</t>
  </si>
  <si>
    <t>УЗГА</t>
  </si>
  <si>
    <t>ТВ3-117ВМА</t>
  </si>
  <si>
    <t>Д30КП-2</t>
  </si>
  <si>
    <t>.03053048602068</t>
  </si>
  <si>
    <t>Ф</t>
  </si>
  <si>
    <t>рем САТУРН Эксплуатация до 20.05.2018</t>
  </si>
  <si>
    <t>.03053039102030</t>
  </si>
  <si>
    <t>Процессор</t>
  </si>
  <si>
    <t>GPS приёмник</t>
  </si>
  <si>
    <t>Conect box</t>
  </si>
  <si>
    <t xml:space="preserve"> serviceable</t>
  </si>
  <si>
    <t>AT1675-0W-TNCF-000-RG-36-NM</t>
  </si>
  <si>
    <t>вне склада</t>
  </si>
  <si>
    <t>ЛОПАСТЬ НВ</t>
  </si>
  <si>
    <t>4411УГ</t>
  </si>
  <si>
    <t>4415УГ</t>
  </si>
  <si>
    <t>4417УГ</t>
  </si>
  <si>
    <t>500.2906.6000.000</t>
  </si>
  <si>
    <t>ЛОПАСТЬ ВВ</t>
  </si>
  <si>
    <t>500.2906.7000.000</t>
  </si>
  <si>
    <t>4424УГ</t>
  </si>
  <si>
    <t>4426УГ</t>
  </si>
  <si>
    <t>4428УГ</t>
  </si>
  <si>
    <t>до 28.10.2014</t>
  </si>
  <si>
    <t>до 29.10.2014</t>
  </si>
  <si>
    <t>.0129</t>
  </si>
  <si>
    <t>29.08.2013 С УФЫ</t>
  </si>
  <si>
    <t>.03059349212445</t>
  </si>
  <si>
    <t>.03059229212427</t>
  </si>
  <si>
    <t>ВСУ</t>
  </si>
  <si>
    <t>ТА-6А</t>
  </si>
  <si>
    <t>.03051229002203</t>
  </si>
  <si>
    <t>.03059248612411</t>
  </si>
  <si>
    <t xml:space="preserve">20.09.12 МАЧУЛИЩИ </t>
  </si>
  <si>
    <t>1136А027</t>
  </si>
  <si>
    <t>18.09.12 С ВАРЗА</t>
  </si>
  <si>
    <t>в таре</t>
  </si>
  <si>
    <t>Двигатель</t>
  </si>
  <si>
    <t>Д30КУ-154</t>
  </si>
  <si>
    <t>ВИНТОВОЙ МЕХАНИЗМ</t>
  </si>
  <si>
    <t>КЛЮЧ</t>
  </si>
  <si>
    <t>ГАЙКА ПЛАВАЮЩАЯ</t>
  </si>
  <si>
    <t>МАСЛО</t>
  </si>
  <si>
    <t xml:space="preserve">KV 10/1 </t>
  </si>
  <si>
    <t>ПЫЛЕСОС</t>
  </si>
  <si>
    <t>?</t>
  </si>
  <si>
    <t>ШЛИЦ-ШАРНИР</t>
  </si>
  <si>
    <t>РЕГУЛЯТОР ДАВЛЕНИЯ ВОЗДУХА</t>
  </si>
  <si>
    <t>РАДИОВЫСОТОМЕР</t>
  </si>
  <si>
    <t>НАСОС ПЛУНЖЕРНЫЙ</t>
  </si>
  <si>
    <t>КЛЮЧ РАДИСТА</t>
  </si>
  <si>
    <t>ПЛАТФОРМА ГИРОСКОПИЧЕСКАЯ</t>
  </si>
  <si>
    <t>ТРАНСФОРМАТОР РЕГУЛИРОВОЧНЫЙ</t>
  </si>
  <si>
    <t>УКАЗАТЕЛЬ ВЫСОТЫ</t>
  </si>
  <si>
    <t>154.00.0303.115/01</t>
  </si>
  <si>
    <t>154.00.0303.115/02</t>
  </si>
  <si>
    <t>154.00.0303.115/05</t>
  </si>
  <si>
    <t>154.00.0396.644/1</t>
  </si>
  <si>
    <t>154.00.0396.644/2</t>
  </si>
  <si>
    <t>10ШТ.</t>
  </si>
  <si>
    <t>21ШТ.</t>
  </si>
  <si>
    <t>15ШТ.</t>
  </si>
  <si>
    <t>4609А-П10-240-315</t>
  </si>
  <si>
    <t>4609А-П10-240-300</t>
  </si>
  <si>
    <t>4609А-П10-240-310</t>
  </si>
  <si>
    <t>4609А-П10-240-295</t>
  </si>
  <si>
    <t>4609А-П4-240-800</t>
  </si>
  <si>
    <t>4609А-П6-240-345</t>
  </si>
  <si>
    <t>4609А-П6-240-350</t>
  </si>
  <si>
    <t>4609А-П6-240-365</t>
  </si>
  <si>
    <t>4609А-П6-240-300</t>
  </si>
  <si>
    <t>4609А-П8-240-455</t>
  </si>
  <si>
    <t>4609А-П8-240-480</t>
  </si>
  <si>
    <t>154.83.5601.766\009</t>
  </si>
  <si>
    <t>4847А-П6-240-355</t>
  </si>
  <si>
    <t>4847А-П6-240-360</t>
  </si>
  <si>
    <t>4849А-П6-240-305</t>
  </si>
  <si>
    <t>4849А-П6-150-390</t>
  </si>
  <si>
    <t>4849А-П6-240-310</t>
  </si>
  <si>
    <t>4849А-П6-240-345</t>
  </si>
  <si>
    <t>4849А-П6-240-350</t>
  </si>
  <si>
    <t>4849А-П6-240-380</t>
  </si>
  <si>
    <t>4849А-П6-240-405</t>
  </si>
  <si>
    <t>4849А-П6-240-290</t>
  </si>
  <si>
    <t>4849А-П6-240-340</t>
  </si>
  <si>
    <t>4849А-П6-240-400</t>
  </si>
  <si>
    <t>4850А-П6-240-340</t>
  </si>
  <si>
    <t>4909А-П8-240-470</t>
  </si>
  <si>
    <t>RECEIVER PROCESSOR UNIT CMA-771</t>
  </si>
  <si>
    <t>473-157-039</t>
  </si>
  <si>
    <t>340098А</t>
  </si>
  <si>
    <t>8Д2.966.714</t>
  </si>
  <si>
    <t>БЛОК ПИТАНИЯ</t>
  </si>
  <si>
    <t xml:space="preserve">БП-2П </t>
  </si>
  <si>
    <t>СТЕЛАЖ 3</t>
  </si>
  <si>
    <t>.Н089400026</t>
  </si>
  <si>
    <t>0236А128</t>
  </si>
  <si>
    <t>СНЯЛИ РАДИАТОР 1734 №0634874</t>
  </si>
  <si>
    <t>.0870055</t>
  </si>
  <si>
    <t>3 шт.</t>
  </si>
  <si>
    <t>Б1П1-МК</t>
  </si>
  <si>
    <t>СТЕЛАЖ 1</t>
  </si>
  <si>
    <t>БЛМ-1-1</t>
  </si>
  <si>
    <t>503.5320.0000.000</t>
  </si>
  <si>
    <t>КОНТАКТОР</t>
  </si>
  <si>
    <t>42Ц</t>
  </si>
  <si>
    <t>466Е</t>
  </si>
  <si>
    <t>СПАСАТЕЛЬНЫЕ ЖИЛЕТЫ aircruiser</t>
  </si>
  <si>
    <t>Р-26</t>
  </si>
  <si>
    <t>Разрядник коммутационный неуправляемый</t>
  </si>
  <si>
    <t>Измеритель воздушных давлений (Контрольно-проверочная аппаратура)</t>
  </si>
  <si>
    <t>Laboratory beacon simulator</t>
  </si>
  <si>
    <t>Лабораторный имитатор маяков</t>
  </si>
  <si>
    <t>Solehoid-operated valve</t>
  </si>
  <si>
    <t>Электромагнитный кран</t>
  </si>
  <si>
    <t>Emergency-radio station</t>
  </si>
  <si>
    <t>Unit</t>
  </si>
  <si>
    <t>Damping gyro unit</t>
  </si>
  <si>
    <t>Unit comes with SAS-4 (alarm systems)</t>
  </si>
  <si>
    <t>Amplifier</t>
  </si>
  <si>
    <t>Level indicator</t>
  </si>
  <si>
    <t>Gyro torquer</t>
  </si>
  <si>
    <t>Lamp</t>
  </si>
  <si>
    <t>Lamp of beacon alarm</t>
  </si>
  <si>
    <t>Date input module</t>
  </si>
  <si>
    <t>Protected recorder unit</t>
  </si>
  <si>
    <t>Transceiver</t>
  </si>
  <si>
    <t>Controller</t>
  </si>
  <si>
    <t>Radio altimeter</t>
  </si>
  <si>
    <t>Connector</t>
  </si>
  <si>
    <t>Рама блока УКБ27-1Т топливомера ТПР1</t>
  </si>
  <si>
    <t>УКБ27-1Т ТПР1 frame</t>
  </si>
  <si>
    <t>Fire alarm system</t>
  </si>
  <si>
    <t>Tansemeter</t>
  </si>
  <si>
    <t>Main rotor brake</t>
  </si>
  <si>
    <t>Cable</t>
  </si>
  <si>
    <t>Airspeed indicator</t>
  </si>
  <si>
    <t>Supersonic device for filter washing</t>
  </si>
  <si>
    <t>Power amplifier</t>
  </si>
  <si>
    <t>Control knob covers</t>
  </si>
  <si>
    <t>Cover</t>
  </si>
  <si>
    <t>Pitot head hose</t>
  </si>
  <si>
    <t>Hoses</t>
  </si>
  <si>
    <t>Генератор</t>
  </si>
  <si>
    <t>Generator</t>
  </si>
  <si>
    <t>Installation kit of ВР-252</t>
  </si>
  <si>
    <t>Блок записи речевого магнитофона МС-61</t>
  </si>
  <si>
    <t>Recording MS-61 device</t>
  </si>
  <si>
    <t>Dual electronic amplifier</t>
  </si>
  <si>
    <t>Сдвоенный электронный усилитель</t>
  </si>
  <si>
    <t>Altitude indicator</t>
  </si>
  <si>
    <t>Указатель высоты</t>
  </si>
  <si>
    <t>Пульт управления АРК-19 (автоматический компас радио)</t>
  </si>
  <si>
    <t>Controller of АРК-19 (automatic radio compas)</t>
  </si>
  <si>
    <t>Блок уведомляющих сигналов</t>
  </si>
  <si>
    <t>Датчик индуктивный тягометра</t>
  </si>
  <si>
    <t>Caution signal unit</t>
  </si>
  <si>
    <t>Inductive draft meter sensor</t>
  </si>
  <si>
    <t>Belt of film drive mechanism</t>
  </si>
  <si>
    <t>Пасик лентопротяжного механизма</t>
  </si>
  <si>
    <t>Кассета чечевого магнитофона</t>
  </si>
  <si>
    <t>Cassette</t>
  </si>
  <si>
    <t>Compound test set (to check the aneroid-membrane devices)</t>
  </si>
  <si>
    <t>Контрольно-проверочная установка для проверки анероидно-мембранных механизмов</t>
  </si>
  <si>
    <t>Самолетный ответчик</t>
  </si>
  <si>
    <t>Squawk</t>
  </si>
  <si>
    <t>Temperature controller</t>
  </si>
  <si>
    <t>Регулятор температуры</t>
  </si>
  <si>
    <t>Unit 1Т СРО-2М</t>
  </si>
  <si>
    <t>Unit 30 СРО-2М</t>
  </si>
  <si>
    <t>Высотомер электромеханический</t>
  </si>
  <si>
    <t>Указатель дистанционного индуктивного тягомера</t>
  </si>
  <si>
    <t>Thrust meter</t>
  </si>
  <si>
    <t>Указатель скорости</t>
  </si>
  <si>
    <t>Однострелочный указатель уровня топлива</t>
  </si>
  <si>
    <t xml:space="preserve">Single-needle fuel level indicator </t>
  </si>
  <si>
    <t>Блок контроля кренов</t>
  </si>
  <si>
    <t>Защищенный бортовой накопитель информации</t>
  </si>
  <si>
    <t>Protection control unit</t>
  </si>
  <si>
    <t>ЗППНТК</t>
  </si>
  <si>
    <t>Переключатель</t>
  </si>
  <si>
    <t>ППНГ-15К</t>
  </si>
  <si>
    <t>ПНГ-15К</t>
  </si>
  <si>
    <t>2шт.</t>
  </si>
  <si>
    <t>Возврат отр. Рес. По годам</t>
  </si>
  <si>
    <t>5336А023</t>
  </si>
  <si>
    <t>Н99120002</t>
  </si>
  <si>
    <t>Н9540045</t>
  </si>
  <si>
    <t>.03059349412425</t>
  </si>
  <si>
    <t>.03059339412421</t>
  </si>
  <si>
    <t>реверс</t>
  </si>
  <si>
    <t>в таре ПОЗНАХ</t>
  </si>
  <si>
    <t>сопло</t>
  </si>
  <si>
    <t>б/крышки продлён 200ч</t>
  </si>
  <si>
    <t>б/тары отработка ресурса</t>
  </si>
  <si>
    <t>4579/1426</t>
  </si>
  <si>
    <t>14485/5583</t>
  </si>
  <si>
    <t>18046/7789</t>
  </si>
  <si>
    <t>4337/1355</t>
  </si>
  <si>
    <t>4777/1653</t>
  </si>
  <si>
    <t>19763/7643</t>
  </si>
  <si>
    <t>19987/7392</t>
  </si>
  <si>
    <t>4026/1288</t>
  </si>
  <si>
    <t>.03059128912442</t>
  </si>
  <si>
    <t>17186/7569</t>
  </si>
  <si>
    <t>2928/1047</t>
  </si>
  <si>
    <t>12482/4027</t>
  </si>
  <si>
    <t>4582/1561</t>
  </si>
  <si>
    <t>рем ВАРЗ-400</t>
  </si>
  <si>
    <t>9988/3938</t>
  </si>
  <si>
    <t>3897/1341</t>
  </si>
  <si>
    <t>.03059329212431</t>
  </si>
  <si>
    <t>.03059349312466</t>
  </si>
  <si>
    <t>огранич 3926, снят с 85848</t>
  </si>
  <si>
    <t>23565/7346</t>
  </si>
  <si>
    <t>3608/1025</t>
  </si>
  <si>
    <t>.03059228912410</t>
  </si>
  <si>
    <t>.03059128712445</t>
  </si>
  <si>
    <t>сдаём АФЛ</t>
  </si>
  <si>
    <t>20856/7051</t>
  </si>
  <si>
    <t>2874/972</t>
  </si>
  <si>
    <t>241-219-000-011</t>
  </si>
  <si>
    <t>Engine vibration monitor EVM 219</t>
  </si>
  <si>
    <t>СТЕЛАЖ TCAS</t>
  </si>
  <si>
    <t>СТЕЛАЖ 2</t>
  </si>
  <si>
    <t>ЗАГЛУШКА НА ЖАЛЮЗИ ВЫХОДА ВОЗДУХА ИЗ ОТСЕКА ВС ПРАВ.</t>
  </si>
  <si>
    <t>ЗАГЛУШКА НА ЖАЛЮЗИ ВЫХОДА ВОЗДУХА ИЗ ОТСЕКА ВС ЛЕВ.</t>
  </si>
  <si>
    <t>ЗАГЛУШКА НА ЖАЛЮЗИ ПРЕДОХРАН. КЛАПАНА</t>
  </si>
  <si>
    <t>1.7601.9108.020.000</t>
  </si>
  <si>
    <t>ЗАГЛУШКА СИСТЕМЫ АВАРИЙНОЙВЕНТИЛЯЦИИ</t>
  </si>
  <si>
    <t>ЗАГЛУШКА НА ЖАЛЮЗИ КЛАПАНА ЛЕВ.</t>
  </si>
  <si>
    <t>БЛОК АППАРАТУРЫ ДИСС-013-12М</t>
  </si>
  <si>
    <t>ВУ3.623.004</t>
  </si>
  <si>
    <t>ПУЛЬТ УПРАВЛЕНИЯ АППАРАТУРЫ ДИСС-013-12М</t>
  </si>
  <si>
    <t>16/1</t>
  </si>
  <si>
    <t>ИП2/1</t>
  </si>
  <si>
    <t>ИНДИКАТОР АППАРАТУРЫ ДИСС-013-12М</t>
  </si>
  <si>
    <t>15/1</t>
  </si>
  <si>
    <t>БК-1 СЕРИЯ 07</t>
  </si>
  <si>
    <t>БЛОК КОНТРОЛЯ АППАРАТУРЫ ДИСС-013-12М</t>
  </si>
  <si>
    <t>154.02.4105.007.003</t>
  </si>
  <si>
    <t>.0870057</t>
  </si>
  <si>
    <t>.0770045</t>
  </si>
  <si>
    <t>Механизм электрогидравлический</t>
  </si>
  <si>
    <t>Колесо</t>
  </si>
  <si>
    <t>вместо арендных в Уфе</t>
  </si>
  <si>
    <t>.0903148</t>
  </si>
  <si>
    <t>кт183-030</t>
  </si>
  <si>
    <t>101В</t>
  </si>
  <si>
    <t>101С</t>
  </si>
  <si>
    <t>101А</t>
  </si>
  <si>
    <t xml:space="preserve">2.216.218 </t>
  </si>
  <si>
    <t>БО (РСБН-2СА)</t>
  </si>
  <si>
    <t>102C</t>
  </si>
  <si>
    <t>102С</t>
  </si>
  <si>
    <t>102А</t>
  </si>
  <si>
    <t xml:space="preserve">3.624.561 </t>
  </si>
  <si>
    <t>100-601089-000</t>
  </si>
  <si>
    <t>OMEGA INTERFACE UNIT</t>
  </si>
  <si>
    <t>115C</t>
  </si>
  <si>
    <t>115С</t>
  </si>
  <si>
    <t>115В</t>
  </si>
  <si>
    <t>115А</t>
  </si>
  <si>
    <t>103А</t>
  </si>
  <si>
    <t>103В</t>
  </si>
  <si>
    <t>103С</t>
  </si>
  <si>
    <t>104А</t>
  </si>
  <si>
    <t>104В</t>
  </si>
  <si>
    <t>104С</t>
  </si>
  <si>
    <t>105С</t>
  </si>
  <si>
    <t>.0523</t>
  </si>
  <si>
    <t>ПАСПОРТ 154.03.7603.300 №002730</t>
  </si>
  <si>
    <t>105В</t>
  </si>
  <si>
    <t>РП57</t>
  </si>
  <si>
    <t>105А</t>
  </si>
  <si>
    <t>106А</t>
  </si>
  <si>
    <t>.03059138712417</t>
  </si>
  <si>
    <t>106В</t>
  </si>
  <si>
    <t>Кр.Октябрь</t>
  </si>
  <si>
    <t>150АРЗ</t>
  </si>
  <si>
    <t>106С</t>
  </si>
  <si>
    <t>107А</t>
  </si>
  <si>
    <t>107В</t>
  </si>
  <si>
    <t>107С</t>
  </si>
  <si>
    <t>108А</t>
  </si>
  <si>
    <t>БПИ-АЦ 3.036.306</t>
  </si>
  <si>
    <t>108В</t>
  </si>
  <si>
    <t>108С</t>
  </si>
  <si>
    <t>109В</t>
  </si>
  <si>
    <t>109А</t>
  </si>
  <si>
    <t>.0220191</t>
  </si>
  <si>
    <t>АЛА21792</t>
  </si>
  <si>
    <t>109С</t>
  </si>
  <si>
    <t>.0679031</t>
  </si>
  <si>
    <t>102В</t>
  </si>
  <si>
    <t>.0692019</t>
  </si>
  <si>
    <t>110А</t>
  </si>
  <si>
    <t>110В</t>
  </si>
  <si>
    <t>ГА-8</t>
  </si>
  <si>
    <t>Ю.С.09.10.13</t>
  </si>
  <si>
    <t>Гироскопический агрегат</t>
  </si>
  <si>
    <t>110133К</t>
  </si>
  <si>
    <t>110С</t>
  </si>
  <si>
    <t>.0700059</t>
  </si>
  <si>
    <t>КТ141Е-030</t>
  </si>
  <si>
    <t>111А</t>
  </si>
  <si>
    <t>.0598072</t>
  </si>
  <si>
    <t>111В</t>
  </si>
  <si>
    <t>111С</t>
  </si>
  <si>
    <t>112А</t>
  </si>
  <si>
    <t>Е2222</t>
  </si>
  <si>
    <t>112В</t>
  </si>
  <si>
    <t>112С</t>
  </si>
  <si>
    <t>112C</t>
  </si>
  <si>
    <t>113В</t>
  </si>
  <si>
    <t>113А</t>
  </si>
  <si>
    <t>113С</t>
  </si>
  <si>
    <t>114А</t>
  </si>
  <si>
    <t>114С</t>
  </si>
  <si>
    <t>РСБН-2СА БКН</t>
  </si>
  <si>
    <t>114В</t>
  </si>
  <si>
    <t>СПУ-7 УС</t>
  </si>
  <si>
    <t>116А</t>
  </si>
  <si>
    <t>АУАСП-12ВРИ-2 (БК-2Р)</t>
  </si>
  <si>
    <t>116В</t>
  </si>
  <si>
    <t>ВК-90М СЕР 1</t>
  </si>
  <si>
    <t>СТЕЛАЖ 8</t>
  </si>
  <si>
    <t>.03059119512425</t>
  </si>
  <si>
    <t>4336А175</t>
  </si>
  <si>
    <t>СТЕЛАЖ 6</t>
  </si>
  <si>
    <t>НП89М</t>
  </si>
  <si>
    <t>РГК КРЫШКА НП89Д</t>
  </si>
  <si>
    <t>НП89П</t>
  </si>
  <si>
    <t>Бак дренажный</t>
  </si>
  <si>
    <t>СЛОМАНА</t>
  </si>
  <si>
    <t>РП59</t>
  </si>
  <si>
    <t>СТЕЛАЖ 7</t>
  </si>
  <si>
    <t>СТЕЛАЖ 5</t>
  </si>
  <si>
    <t>Д4519</t>
  </si>
  <si>
    <t>Е1064</t>
  </si>
  <si>
    <t>.0360055</t>
  </si>
  <si>
    <t>.055300067</t>
  </si>
  <si>
    <t>Ра98</t>
  </si>
  <si>
    <t>РА90-03</t>
  </si>
  <si>
    <t>.0880021</t>
  </si>
  <si>
    <t>.06530007К</t>
  </si>
  <si>
    <t>.01200229</t>
  </si>
  <si>
    <t>.08102713</t>
  </si>
  <si>
    <t>231339К</t>
  </si>
  <si>
    <t>.08102819</t>
  </si>
  <si>
    <t>.0410397</t>
  </si>
  <si>
    <t>СТЕЛАЖ 6/5</t>
  </si>
  <si>
    <t>154.80.5602.350.003</t>
  </si>
  <si>
    <t>СТЕЛАЖ 6/1</t>
  </si>
  <si>
    <t>.0520124</t>
  </si>
  <si>
    <t>.0440081</t>
  </si>
  <si>
    <t>.0500086</t>
  </si>
  <si>
    <t>.0850175</t>
  </si>
  <si>
    <t>.0850173</t>
  </si>
  <si>
    <t>.0890187</t>
  </si>
  <si>
    <t>.0980136</t>
  </si>
  <si>
    <t>.0750077</t>
  </si>
  <si>
    <t>.0750081</t>
  </si>
  <si>
    <t>0Б0003</t>
  </si>
  <si>
    <t>.0960093</t>
  </si>
  <si>
    <t>.094400095</t>
  </si>
  <si>
    <t>КТ183-030</t>
  </si>
  <si>
    <t>БЕЗ КОЛОДОК</t>
  </si>
  <si>
    <t>Блок связи</t>
  </si>
  <si>
    <t>Огнетушитель ручной</t>
  </si>
  <si>
    <t>85796 ДЕФЕКТ</t>
  </si>
  <si>
    <t>85796 отраб. Рес.</t>
  </si>
  <si>
    <t>.0980791</t>
  </si>
  <si>
    <t>Огнетушитель</t>
  </si>
  <si>
    <t>.2-8-1</t>
  </si>
  <si>
    <t>ПК-9Б</t>
  </si>
  <si>
    <t>.0154120</t>
  </si>
  <si>
    <t>Колодка переходная компенсирующая</t>
  </si>
  <si>
    <t>Потенциометрический датчик угловых перемещений</t>
  </si>
  <si>
    <t>.0581199</t>
  </si>
  <si>
    <t>БДГ-26</t>
  </si>
  <si>
    <t>.0538341</t>
  </si>
  <si>
    <t>СТЕЛАЖ 4</t>
  </si>
  <si>
    <t>ЭПВ-8МП</t>
  </si>
  <si>
    <t>.009350013</t>
  </si>
  <si>
    <t>Н063430262</t>
  </si>
  <si>
    <t>3522/1132</t>
  </si>
  <si>
    <t>17307/5533</t>
  </si>
  <si>
    <t>.03059139312412</t>
  </si>
  <si>
    <t>11996/4170</t>
  </si>
  <si>
    <t>1837/671</t>
  </si>
  <si>
    <t>1 ремонт</t>
  </si>
  <si>
    <t>3 ремонта</t>
  </si>
  <si>
    <t>без тары без поддона</t>
  </si>
  <si>
    <t>Паспорт / Формуляр</t>
  </si>
  <si>
    <t>2850/5001</t>
  </si>
  <si>
    <t>1296/2265</t>
  </si>
  <si>
    <t>c 85821</t>
  </si>
  <si>
    <t>ФNN</t>
  </si>
  <si>
    <t>2845/3874</t>
  </si>
  <si>
    <t>1145/1382</t>
  </si>
  <si>
    <t>17059/5935</t>
  </si>
  <si>
    <t>3257/1153</t>
  </si>
  <si>
    <t>4 ремонта Сатурн</t>
  </si>
  <si>
    <t>Д30КУ-2</t>
  </si>
  <si>
    <t>6794/1406</t>
  </si>
  <si>
    <t>1807/512</t>
  </si>
  <si>
    <t>3 ремонта Сатурн</t>
  </si>
  <si>
    <t>в таре изд Ил-62М</t>
  </si>
  <si>
    <t>3 ремонтов Рыбинск</t>
  </si>
  <si>
    <t>1 ремонт Сатурн</t>
  </si>
  <si>
    <t>1755/3213</t>
  </si>
  <si>
    <t>235/713</t>
  </si>
  <si>
    <t>1 ремонт Аэросила</t>
  </si>
  <si>
    <t>03059130812444М</t>
  </si>
  <si>
    <t>СТЕЛАЖ 6/3</t>
  </si>
  <si>
    <t>.0709387</t>
  </si>
  <si>
    <t>.005167</t>
  </si>
  <si>
    <t>КОЛЕСО</t>
  </si>
  <si>
    <t>КТ183-010</t>
  </si>
  <si>
    <t>в Космосе на хранении</t>
  </si>
  <si>
    <t>ТНО-2М</t>
  </si>
  <si>
    <t>Трап надувной однодорожечный</t>
  </si>
  <si>
    <t>.0307024</t>
  </si>
  <si>
    <t>85848 отраб. КСС</t>
  </si>
  <si>
    <t>радиоприемник маркерный</t>
  </si>
  <si>
    <t>Накопитель бортовой</t>
  </si>
  <si>
    <t>выпрямитель</t>
  </si>
  <si>
    <t>блок встроенного контроля</t>
  </si>
  <si>
    <t>блок защиты трансформаторов</t>
  </si>
  <si>
    <t>блок</t>
  </si>
  <si>
    <t>Сигнализатор давления теплостойкий</t>
  </si>
  <si>
    <t>блок тарировки и программирования</t>
  </si>
  <si>
    <t>приемник термометра сопротивления</t>
  </si>
  <si>
    <t>датчик температуры двухканальный</t>
  </si>
  <si>
    <t>блок дистанционной коррекции</t>
  </si>
  <si>
    <t>датчик избыточного давления потенциометрический</t>
  </si>
  <si>
    <t>блок управления</t>
  </si>
  <si>
    <t>коробка отсечки частоты</t>
  </si>
  <si>
    <t>блок центровки</t>
  </si>
  <si>
    <t>выключатель поперечной коррекции</t>
  </si>
  <si>
    <t>указатель температуры</t>
  </si>
  <si>
    <t>механизм концевых выключателей</t>
  </si>
  <si>
    <t>измеритель термометра наружного воздуха электрического</t>
  </si>
  <si>
    <t>указатель топливомера однострелочный</t>
  </si>
  <si>
    <t>111375К</t>
  </si>
  <si>
    <t>задатчик угла карты</t>
  </si>
  <si>
    <t>термометр цилиндра термоэлектрический</t>
  </si>
  <si>
    <t>указатель электрический трехстрелочный</t>
  </si>
  <si>
    <t>указатель электрический однострелочный</t>
  </si>
  <si>
    <t>комбинированный указатель скоростей</t>
  </si>
  <si>
    <t>пульт управления</t>
  </si>
  <si>
    <t>коробка защиты двигателя</t>
  </si>
  <si>
    <t>датчик критических углов</t>
  </si>
  <si>
    <t>блок усиления и коммуникации</t>
  </si>
  <si>
    <t>сигнализатор температуры</t>
  </si>
  <si>
    <t>прибор</t>
  </si>
  <si>
    <t>измеритель термометра цилиндра</t>
  </si>
  <si>
    <t>измерительный комплекс реле давления</t>
  </si>
  <si>
    <t>блок защиты и управления</t>
  </si>
  <si>
    <t>преобразователь трехфазный статический</t>
  </si>
  <si>
    <t>индикатор радиомагнитный</t>
  </si>
  <si>
    <t>радиокомпас автоматический</t>
  </si>
  <si>
    <t>преобразователь сигналов</t>
  </si>
  <si>
    <t>блок коммутации</t>
  </si>
  <si>
    <t>индикатор уровня</t>
  </si>
  <si>
    <t>индикатор тахометра</t>
  </si>
  <si>
    <t>указатель приборной скорости с индексом задаваемых значений</t>
  </si>
  <si>
    <t>индикатор положения стабилизатора</t>
  </si>
  <si>
    <t>вариометр мембранный</t>
  </si>
  <si>
    <t>вариометр со встроенным подсветом</t>
  </si>
  <si>
    <t>указатель штурмана</t>
  </si>
  <si>
    <t>блок регулирования напряжения</t>
  </si>
  <si>
    <t>задатчик температуры</t>
  </si>
  <si>
    <t>автомат обогрева стекол самолета</t>
  </si>
  <si>
    <t>усилитель низкой частоты</t>
  </si>
  <si>
    <t>аппаратура тахометрическая сигнальная</t>
  </si>
  <si>
    <t>бортовое средство сбора звуковой информации</t>
  </si>
  <si>
    <t>измеритель</t>
  </si>
  <si>
    <t>вариометр</t>
  </si>
  <si>
    <t>пульт управления СО-72М</t>
  </si>
  <si>
    <t>радиокомпас АРК-15</t>
  </si>
  <si>
    <t>переходной сельсин-трансформатор</t>
  </si>
  <si>
    <t>реле давления индукционное</t>
  </si>
  <si>
    <t>преобразователь оборотов</t>
  </si>
  <si>
    <t>измеритель термометра воздуха электрического</t>
  </si>
  <si>
    <t>измеритель термометра универсального электрического</t>
  </si>
  <si>
    <t>43146К</t>
  </si>
  <si>
    <t>преобразователь</t>
  </si>
  <si>
    <t>автомат переключения шин трехфазный модернизированный</t>
  </si>
  <si>
    <t>модуль</t>
  </si>
  <si>
    <t>индикатор положения элементов</t>
  </si>
  <si>
    <t>указатель истинной воздушной и путевой скорости</t>
  </si>
  <si>
    <t>указатель числа М с электрической сигнализацией</t>
  </si>
  <si>
    <t>датчик масломера с компенсатором</t>
  </si>
  <si>
    <t>приемопередатчик</t>
  </si>
  <si>
    <t>ПДУ-31</t>
  </si>
  <si>
    <t>пульт управления БАКЛАН-Д</t>
  </si>
  <si>
    <t>пульт дистанционного управления БАКЛАН-8,33</t>
  </si>
  <si>
    <t>блок связи с автоматикой</t>
  </si>
  <si>
    <t>селектор режимов</t>
  </si>
  <si>
    <t>усилитель электронный сдвоенный</t>
  </si>
  <si>
    <t>тормоз</t>
  </si>
  <si>
    <t>устройство</t>
  </si>
  <si>
    <t>блок аварийных и предупреждающих сигналов</t>
  </si>
  <si>
    <t>блок согласующих устройств</t>
  </si>
  <si>
    <t>трансформатор регулировочный</t>
  </si>
  <si>
    <t>рукав подачи</t>
  </si>
  <si>
    <t>преобразователь электронный</t>
  </si>
  <si>
    <t>блок интегральной сигнализации</t>
  </si>
  <si>
    <t>прибор показывающий</t>
  </si>
  <si>
    <t xml:space="preserve"> Y</t>
  </si>
  <si>
    <t>автомат пускорегулирующий самолетный</t>
  </si>
  <si>
    <t>автомат запуска</t>
  </si>
  <si>
    <t>компрессор поршневой воздушный</t>
  </si>
  <si>
    <t>блок связи (ДИСС-013)</t>
  </si>
  <si>
    <t>демпфер тележки основной опоры</t>
  </si>
  <si>
    <t>клапан обратный</t>
  </si>
  <si>
    <t>регулятор избыточного давления</t>
  </si>
  <si>
    <t>термореле</t>
  </si>
  <si>
    <t>фильтр гидравлический</t>
  </si>
  <si>
    <t>центрирующая тяга элеронов</t>
  </si>
  <si>
    <t>прибор командный</t>
  </si>
  <si>
    <t>задвижка регулирующая</t>
  </si>
  <si>
    <t>блок питания самолетного импульсного маяка</t>
  </si>
  <si>
    <t>фильтр отстойник</t>
  </si>
  <si>
    <t>электроклапан переключения</t>
  </si>
  <si>
    <t>фильтр воздушный</t>
  </si>
  <si>
    <t>клапан выпускной</t>
  </si>
  <si>
    <t>клапан обратный фиксируемый</t>
  </si>
  <si>
    <t>заслонка запорно-регулирующая</t>
  </si>
  <si>
    <t>редуктор</t>
  </si>
  <si>
    <t>реверсивный порционер</t>
  </si>
  <si>
    <t>распределитель золотниковый</t>
  </si>
  <si>
    <t>гидрозатвор</t>
  </si>
  <si>
    <t>регулятор давления</t>
  </si>
  <si>
    <t>насос центробежный электроприводной</t>
  </si>
  <si>
    <t>154.82.4106.140.002</t>
  </si>
  <si>
    <t>перепускной клапан</t>
  </si>
  <si>
    <t>Блок кресел бизнес класса ТУ-154</t>
  </si>
  <si>
    <t>Блок кресел бизнес класса ИЛ-86</t>
  </si>
  <si>
    <t>Возврат из АФЛ</t>
  </si>
  <si>
    <t>гаситель пульсации</t>
  </si>
  <si>
    <t>огнетушитель</t>
  </si>
  <si>
    <t>указатель высоты</t>
  </si>
  <si>
    <t>насосная станция</t>
  </si>
  <si>
    <t>датчик температуры торможения</t>
  </si>
  <si>
    <t>механизм исполнительный</t>
  </si>
  <si>
    <t>СТЕЛАЖ 6/4</t>
  </si>
  <si>
    <t>.0550014</t>
  </si>
  <si>
    <t>.0820061</t>
  </si>
  <si>
    <t>.1290526</t>
  </si>
  <si>
    <t>0411А</t>
  </si>
  <si>
    <t>СТЕЛАЖ 6/2</t>
  </si>
  <si>
    <t>блок электронный</t>
  </si>
  <si>
    <t>усилительно-преобразовательное устройство</t>
  </si>
  <si>
    <t>.0107001</t>
  </si>
  <si>
    <t>потенциометрический датчик угловых перемещений</t>
  </si>
  <si>
    <t>.012787</t>
  </si>
  <si>
    <t>вычислитель корректора высоты</t>
  </si>
  <si>
    <t>регулятор подачи воздуха</t>
  </si>
  <si>
    <t>трехкомпонентный самописец</t>
  </si>
  <si>
    <t>заслонка регулирующая</t>
  </si>
  <si>
    <t>сигнализатор нарушения питания</t>
  </si>
  <si>
    <t>насос плунжерный</t>
  </si>
  <si>
    <t>блок кислородного питания</t>
  </si>
  <si>
    <t>привод гидромеханический релейный</t>
  </si>
  <si>
    <t>аварийный радиомаяк</t>
  </si>
  <si>
    <t>.03059130812443М</t>
  </si>
  <si>
    <t>блок автопилота</t>
  </si>
  <si>
    <t>индикатор самолетный дальности</t>
  </si>
  <si>
    <t>.03059349312468</t>
  </si>
  <si>
    <t>1289/4472</t>
  </si>
  <si>
    <t>1749/646</t>
  </si>
  <si>
    <t>2 ремонта ВАРЗ-400</t>
  </si>
  <si>
    <t>18140/7900</t>
  </si>
  <si>
    <t>2992/931</t>
  </si>
  <si>
    <t>7974/3397</t>
  </si>
  <si>
    <t>574/235</t>
  </si>
  <si>
    <t>6336А064</t>
  </si>
  <si>
    <t>2702/4091</t>
  </si>
  <si>
    <t>1304/1457</t>
  </si>
  <si>
    <t>2 ремонта Авиацентр-411</t>
  </si>
  <si>
    <t>19635/6167</t>
  </si>
  <si>
    <t>2192/764</t>
  </si>
  <si>
    <t>.03059338712434</t>
  </si>
  <si>
    <t>22543/6167</t>
  </si>
  <si>
    <t>2550/958</t>
  </si>
  <si>
    <t>.03059130812445М</t>
  </si>
  <si>
    <t>16343/6786</t>
  </si>
  <si>
    <t>276/96</t>
  </si>
  <si>
    <t>9436А065Н</t>
  </si>
  <si>
    <t>2701/3176</t>
  </si>
  <si>
    <t>951/1136</t>
  </si>
  <si>
    <t>2 ремонта Гидравлика</t>
  </si>
  <si>
    <t>.03059219812414</t>
  </si>
  <si>
    <t>85773 СУ 1</t>
  </si>
  <si>
    <t>16416/5522</t>
  </si>
  <si>
    <t>4420/1552</t>
  </si>
  <si>
    <t>2 ремонта Сатурн</t>
  </si>
  <si>
    <t>16603/7299</t>
  </si>
  <si>
    <t>3195/1170</t>
  </si>
  <si>
    <t>.03059328712419</t>
  </si>
  <si>
    <t>12255/4236</t>
  </si>
  <si>
    <t>1678/595</t>
  </si>
  <si>
    <t>3136А019</t>
  </si>
  <si>
    <t>2967/4202</t>
  </si>
  <si>
    <t>1494/1702</t>
  </si>
  <si>
    <t>1 ремонта 435 ВП МО РФ</t>
  </si>
  <si>
    <t>.03059338912428</t>
  </si>
  <si>
    <t>22252/7468</t>
  </si>
  <si>
    <t>1832/620</t>
  </si>
  <si>
    <t>5 ремонта Сатурн</t>
  </si>
  <si>
    <t>.03059249112425</t>
  </si>
  <si>
    <t>22287/7664</t>
  </si>
  <si>
    <t>2196/828</t>
  </si>
  <si>
    <t>5 ремонта Рыбинские моторы</t>
  </si>
  <si>
    <t>.03059329212454</t>
  </si>
  <si>
    <t>15885/6781</t>
  </si>
  <si>
    <t>3724/1099</t>
  </si>
  <si>
    <t>3 ремонта Рыбинские моторы</t>
  </si>
  <si>
    <t>6136А039</t>
  </si>
  <si>
    <t>2122/3510</t>
  </si>
  <si>
    <t>732/908</t>
  </si>
  <si>
    <t>.03059349312446</t>
  </si>
  <si>
    <t>85848 СУ 1</t>
  </si>
  <si>
    <t>21961/7002</t>
  </si>
  <si>
    <t>3032/1071</t>
  </si>
  <si>
    <t>.03059210612407М</t>
  </si>
  <si>
    <t>20161/8431</t>
  </si>
  <si>
    <t>976/356</t>
  </si>
  <si>
    <t>2 ремонта Рыбинские моторы</t>
  </si>
  <si>
    <t>85848 СУ 3</t>
  </si>
  <si>
    <t>20493/7253</t>
  </si>
  <si>
    <t>522/186</t>
  </si>
  <si>
    <t>9336А170</t>
  </si>
  <si>
    <t>2131/4252</t>
  </si>
  <si>
    <t>168/441</t>
  </si>
  <si>
    <t>.03059348712431</t>
  </si>
  <si>
    <t>22924/7571</t>
  </si>
  <si>
    <t>1983/700</t>
  </si>
  <si>
    <t>6 ремонта Рыбинские моторы</t>
  </si>
  <si>
    <t>17747/5903</t>
  </si>
  <si>
    <t>3222/1005</t>
  </si>
  <si>
    <t>18558/7216</t>
  </si>
  <si>
    <t>3116/1113</t>
  </si>
  <si>
    <t>4 ремонта Рыбинские моторы</t>
  </si>
  <si>
    <t>2436А171</t>
  </si>
  <si>
    <t>2109/2751</t>
  </si>
  <si>
    <t>939/1347</t>
  </si>
  <si>
    <t>1 ремонт 411 ГА</t>
  </si>
  <si>
    <t>Р102104848</t>
  </si>
  <si>
    <t>АСУ-1</t>
  </si>
  <si>
    <t>антенное согласующее устройство АРК-15М</t>
  </si>
  <si>
    <t>авиагоризонт</t>
  </si>
  <si>
    <t>датчик вибрации</t>
  </si>
  <si>
    <t>преобразователь однофазный статический</t>
  </si>
  <si>
    <t>гироагрегат</t>
  </si>
  <si>
    <t>клапан электромагнитный</t>
  </si>
  <si>
    <t>блок индикаторный</t>
  </si>
  <si>
    <t>датчик перегрузок</t>
  </si>
  <si>
    <t>блок управления и формирования развертки</t>
  </si>
  <si>
    <t>блок связи с навигационным комплексом</t>
  </si>
  <si>
    <t>индикатор</t>
  </si>
  <si>
    <t>блок гиромагнитного курса</t>
  </si>
  <si>
    <t>блок трансформаторов тока</t>
  </si>
  <si>
    <t>радиовысотомер</t>
  </si>
  <si>
    <t>РВ-5М1Д1</t>
  </si>
  <si>
    <t>РВ-5М1</t>
  </si>
  <si>
    <t>гироскопический агрегат</t>
  </si>
  <si>
    <t>вычислитель навигационный</t>
  </si>
  <si>
    <t>устройство навигационно-посадочное</t>
  </si>
  <si>
    <t>блок стабилизации и управления</t>
  </si>
  <si>
    <t>двухпозиционный электромагнитный кран</t>
  </si>
  <si>
    <t>блок преобразования информации</t>
  </si>
  <si>
    <t>блок исполнительный</t>
  </si>
  <si>
    <t>блок реле</t>
  </si>
  <si>
    <t>система сигнализации о пожаре</t>
  </si>
  <si>
    <t>ДЕМПФЕР ТЕЛЕЖКИ ОСНОВНОЙ ОПОРЫ</t>
  </si>
  <si>
    <t>стойка амортизационная</t>
  </si>
  <si>
    <t>рулежно-демпфирующий цилиндр</t>
  </si>
  <si>
    <t>форточка фонаря кабины экипажа</t>
  </si>
  <si>
    <t>ВЧ ДИСС-32</t>
  </si>
  <si>
    <t>блок высокочастотный</t>
  </si>
  <si>
    <t>ПАНХ 27.11.13</t>
  </si>
  <si>
    <t>.04600055</t>
  </si>
  <si>
    <t>.04600052</t>
  </si>
  <si>
    <t>.04270077</t>
  </si>
  <si>
    <t>переключатель</t>
  </si>
  <si>
    <t>блок усиления и коммутации</t>
  </si>
  <si>
    <t>блок коррекции числа "М" электрический</t>
  </si>
  <si>
    <t>УГ128</t>
  </si>
  <si>
    <t>УГ151-1</t>
  </si>
  <si>
    <t>показывающий прибор дальности и азимута штурмана</t>
  </si>
  <si>
    <t>.05101669</t>
  </si>
  <si>
    <t>коррекционный механизм</t>
  </si>
  <si>
    <t>уплотнитель разовых команд</t>
  </si>
  <si>
    <t>рулевой привод</t>
  </si>
  <si>
    <t xml:space="preserve">блок </t>
  </si>
  <si>
    <t>корректор-задатчик приборной скорости</t>
  </si>
  <si>
    <t>СРО-2 5-ОМ</t>
  </si>
  <si>
    <t>автомат углов атаки и перегрузок</t>
  </si>
  <si>
    <t>указатель углов атаки и перегрузок</t>
  </si>
  <si>
    <r>
      <t>\</t>
    </r>
    <r>
      <rPr>
        <sz val="10"/>
        <rFont val="Arial Cyr"/>
        <family val="2"/>
      </rPr>
      <t>Y</t>
    </r>
  </si>
  <si>
    <t>СКЛАД 2</t>
  </si>
  <si>
    <t>РЕМОНТУ НЕ ПОДЛЕЖИТ</t>
  </si>
  <si>
    <t>датчик расхода топлива мгновенно-суммирующий</t>
  </si>
  <si>
    <t>ДРТМС-10АТ</t>
  </si>
  <si>
    <t>блок электромагнитных клапанов противопожарного оборудования</t>
  </si>
  <si>
    <t>устройство согласующее</t>
  </si>
  <si>
    <t>склад 1</t>
  </si>
  <si>
    <t>индикатор положения подвижных элементов самолета</t>
  </si>
  <si>
    <t>УИ1-4К</t>
  </si>
  <si>
    <t>блок коммутации навигационный</t>
  </si>
  <si>
    <t>блок защиты</t>
  </si>
  <si>
    <t>датчик барометрической высоты потенциометрический</t>
  </si>
  <si>
    <t>СКЛАД 1</t>
  </si>
  <si>
    <t>АРМ-АР №7528883483; АРМ-043 №7528520202</t>
  </si>
  <si>
    <t>МВ25Б-В</t>
  </si>
  <si>
    <t>УАП-12 ВРИ</t>
  </si>
  <si>
    <t>СТЕЛАЖ 9</t>
  </si>
  <si>
    <t>индикатор текущего времени</t>
  </si>
  <si>
    <t>ППУ1-6АТ</t>
  </si>
  <si>
    <t>счетчик времени и запусков</t>
  </si>
  <si>
    <t>пульт управления режимами</t>
  </si>
  <si>
    <t>усилитель микрофонный</t>
  </si>
  <si>
    <t>приставка навигационная</t>
  </si>
  <si>
    <t>ПУ-11</t>
  </si>
  <si>
    <t>пульт управления СО-72</t>
  </si>
  <si>
    <t>блок контроля питания</t>
  </si>
  <si>
    <t>.0658114</t>
  </si>
  <si>
    <t>указатель</t>
  </si>
  <si>
    <t>устройство переговорное самолетное</t>
  </si>
  <si>
    <t>ИКДРДф-0,25-0,175-3</t>
  </si>
  <si>
    <t>ИКДРДф-0,85-0,19-3</t>
  </si>
  <si>
    <t>ИКДРДф-0,25-0,19-3</t>
  </si>
  <si>
    <t>ИКДРДа-400-310-0</t>
  </si>
  <si>
    <t>ТО 23.05.2000</t>
  </si>
  <si>
    <t>фильтр радиопомех</t>
  </si>
  <si>
    <t>усилительный переходной блок</t>
  </si>
  <si>
    <t xml:space="preserve">УПБ </t>
  </si>
  <si>
    <t>блок механический переходной</t>
  </si>
  <si>
    <t>2.761.589</t>
  </si>
  <si>
    <t>датчик импульсов</t>
  </si>
  <si>
    <t>устройство распределительное</t>
  </si>
  <si>
    <t>блок релейный полупроводниковый</t>
  </si>
  <si>
    <t>блок управления порядком расхода</t>
  </si>
  <si>
    <t>кран электрогидравлический трехпозиционный</t>
  </si>
  <si>
    <t>вычислитель</t>
  </si>
  <si>
    <t>блок датчиков линейных ускорений</t>
  </si>
  <si>
    <t>фильтр</t>
  </si>
  <si>
    <t>блок звуковой сигнализации</t>
  </si>
  <si>
    <t>блок усилителя</t>
  </si>
  <si>
    <t>.0900007</t>
  </si>
  <si>
    <t>прибор навигационный плановый</t>
  </si>
  <si>
    <t>прибор командный пилотажный</t>
  </si>
  <si>
    <t>СТЕЛАЖ 10</t>
  </si>
  <si>
    <t>щиток штурмана</t>
  </si>
  <si>
    <t>.00939004</t>
  </si>
  <si>
    <t>электромеханизм</t>
  </si>
  <si>
    <t>блок преобразования потенциометрический</t>
  </si>
  <si>
    <t>блок питания</t>
  </si>
  <si>
    <t>ССА-2-3</t>
  </si>
  <si>
    <t>сигнализатор скорости</t>
  </si>
  <si>
    <t>ССА-3-45</t>
  </si>
  <si>
    <t>пульт поиска неисправности</t>
  </si>
  <si>
    <t>пульт</t>
  </si>
  <si>
    <t>ССА-07-22</t>
  </si>
  <si>
    <t>сигнализатор приборной скорости</t>
  </si>
  <si>
    <t>усилитель</t>
  </si>
  <si>
    <t>аппарат переключения преобразователей</t>
  </si>
  <si>
    <t>распределительный блок</t>
  </si>
  <si>
    <t>автомат обогрева стекол</t>
  </si>
  <si>
    <t>сигнализатор давления унифицированный</t>
  </si>
  <si>
    <t>вычислитель логический</t>
  </si>
  <si>
    <t>блок контроля</t>
  </si>
  <si>
    <t>указатель мгновенного расхода топлива</t>
  </si>
  <si>
    <t>указатель суммарного запаса топлива</t>
  </si>
  <si>
    <t>УСВПК</t>
  </si>
  <si>
    <t>указатель истинной, воздушной и путевой скорости</t>
  </si>
  <si>
    <t>УМ-1</t>
  </si>
  <si>
    <t>указатель числа М</t>
  </si>
  <si>
    <t>измеритель комплексный реле давления</t>
  </si>
  <si>
    <t>радиотехническая система ближней навигации</t>
  </si>
  <si>
    <t>МВ207</t>
  </si>
  <si>
    <t>.0340282</t>
  </si>
  <si>
    <t>блок СО-72М</t>
  </si>
  <si>
    <t>датчик приборной скорости</t>
  </si>
  <si>
    <t>И960684</t>
  </si>
  <si>
    <t>блок связи</t>
  </si>
  <si>
    <t>частотомер</t>
  </si>
  <si>
    <t>1621К</t>
  </si>
  <si>
    <t>вольтметр</t>
  </si>
  <si>
    <t>амперметр</t>
  </si>
  <si>
    <t>индикатор унифицированный профильный</t>
  </si>
  <si>
    <t>БЛОК СО-72М</t>
  </si>
  <si>
    <t>запросчик СД-75</t>
  </si>
  <si>
    <t>малогабаритная гировертикаль</t>
  </si>
  <si>
    <t>блок демпфирующих гироскопов</t>
  </si>
  <si>
    <t>блок датчика линейных ускорений</t>
  </si>
  <si>
    <t>блок сопряжения на амортизационной раме</t>
  </si>
  <si>
    <t>потенциометрический датчик угловых перемещений теплостойкий</t>
  </si>
  <si>
    <t>приемник полного давления</t>
  </si>
  <si>
    <t>подогреватель воды повышенного давления</t>
  </si>
  <si>
    <t>Н074320001</t>
  </si>
  <si>
    <t>.0110017</t>
  </si>
  <si>
    <t>.009210006</t>
  </si>
  <si>
    <t>отказ</t>
  </si>
  <si>
    <t>.0590451</t>
  </si>
  <si>
    <t>дефект</t>
  </si>
  <si>
    <t>Ю2910248</t>
  </si>
  <si>
    <t>отраб. МР</t>
  </si>
  <si>
    <t>по самолету</t>
  </si>
  <si>
    <t>по ресурсу ВС</t>
  </si>
  <si>
    <t>на колесе</t>
  </si>
  <si>
    <t>Шина MICHLELIN AIR X H40X14,5 R19</t>
  </si>
  <si>
    <t>M12601-01</t>
  </si>
  <si>
    <t>ПОС-1000А</t>
  </si>
  <si>
    <t>Ю.С. 26.8.13</t>
  </si>
  <si>
    <t>Преобразователь статический</t>
  </si>
  <si>
    <t>отраб. Ресурса</t>
  </si>
  <si>
    <t>К2ПН</t>
  </si>
  <si>
    <t>кнопка двухполюсная нажимная с нейтралью</t>
  </si>
  <si>
    <t>1113017 =1шт.</t>
  </si>
  <si>
    <t>1113022 =1шт.</t>
  </si>
  <si>
    <t>датчик сигнализации льда</t>
  </si>
  <si>
    <t>нужна доработка по бюл. 6т304</t>
  </si>
  <si>
    <t>ТСВ36М033</t>
  </si>
  <si>
    <t>Airframe</t>
  </si>
  <si>
    <t>Планер</t>
  </si>
  <si>
    <t>9102/015</t>
  </si>
  <si>
    <t>62-17/012</t>
  </si>
  <si>
    <t>Украина</t>
  </si>
  <si>
    <t>Engine (left)</t>
  </si>
  <si>
    <t>Engine (right)</t>
  </si>
  <si>
    <t>ДВИГАТЕЛЬ МАРШЕВЫЙ правый</t>
  </si>
  <si>
    <t>ДВИГАТЕЛЬ МАРШЕВЫЙ левый</t>
  </si>
  <si>
    <t>Main gear box</t>
  </si>
  <si>
    <t>Редуктор</t>
  </si>
  <si>
    <t>Л7412297К</t>
  </si>
  <si>
    <t>РС-60</t>
  </si>
  <si>
    <t>Rotor mast</t>
  </si>
  <si>
    <t>Рулевая система</t>
  </si>
  <si>
    <t>Д2Б-2000-0/Б</t>
  </si>
  <si>
    <t>Servo system</t>
  </si>
  <si>
    <t>Колонка</t>
  </si>
  <si>
    <t>Г020028</t>
  </si>
  <si>
    <t>Upper rotor blades</t>
  </si>
  <si>
    <t>Лопасть ВВ</t>
  </si>
  <si>
    <t>Lower rotor blades</t>
  </si>
  <si>
    <t>Лопасть НВ</t>
  </si>
  <si>
    <t>Л0107039К</t>
  </si>
  <si>
    <t>57-01</t>
  </si>
  <si>
    <t>Н99210042</t>
  </si>
  <si>
    <t>Л0201005К</t>
  </si>
  <si>
    <t>Г37002</t>
  </si>
  <si>
    <t>4023/1026</t>
  </si>
  <si>
    <t>1643/395</t>
  </si>
  <si>
    <t>7728/2354</t>
  </si>
  <si>
    <t>8333/3185</t>
  </si>
  <si>
    <t>.03053048902019</t>
  </si>
  <si>
    <t>ВНЕ СКЛАДА</t>
  </si>
  <si>
    <t>.03053018802016</t>
  </si>
  <si>
    <t>8964/4587</t>
  </si>
  <si>
    <t>2811/942</t>
  </si>
  <si>
    <t>2608/858</t>
  </si>
  <si>
    <t>7004/3168</t>
  </si>
  <si>
    <t>2907/5786</t>
  </si>
  <si>
    <t>743/1500</t>
  </si>
  <si>
    <t>ВБЭ-СВС</t>
  </si>
  <si>
    <t>.0620391</t>
  </si>
  <si>
    <t>6058</t>
  </si>
  <si>
    <t>отказ в ремонт</t>
  </si>
  <si>
    <t>4Б0165</t>
  </si>
  <si>
    <t>1Г0355</t>
  </si>
  <si>
    <t>РА56В-1</t>
  </si>
  <si>
    <t>агрегат рулевой</t>
  </si>
  <si>
    <t>Н127270157</t>
  </si>
  <si>
    <t>Гаситель пульсации</t>
  </si>
  <si>
    <t>.0039</t>
  </si>
  <si>
    <t>Воздухо-воздушный теплообменник</t>
  </si>
  <si>
    <t>.003210</t>
  </si>
  <si>
    <t>30.05.2008 ТО</t>
  </si>
  <si>
    <t>заменить батарею</t>
  </si>
  <si>
    <t>отраб. МРР</t>
  </si>
  <si>
    <t>отраб. НСС</t>
  </si>
  <si>
    <t>Ка-32А №31603</t>
  </si>
  <si>
    <t>Ка-32А №31035</t>
  </si>
  <si>
    <t>Ка-32Т №31005</t>
  </si>
  <si>
    <t>Ка-32Т №31011</t>
  </si>
  <si>
    <t>52-05</t>
  </si>
  <si>
    <t>Н9710059</t>
  </si>
  <si>
    <t>Л7206157К</t>
  </si>
  <si>
    <t>Г510009</t>
  </si>
  <si>
    <t>Ка-32АО №31003</t>
  </si>
  <si>
    <t>Н99210005</t>
  </si>
  <si>
    <t>951/1882</t>
  </si>
  <si>
    <t>133/266</t>
  </si>
  <si>
    <t>Л8103053К</t>
  </si>
  <si>
    <t>Г830029</t>
  </si>
  <si>
    <t>отраб. МСС</t>
  </si>
  <si>
    <t>замят корпус</t>
  </si>
  <si>
    <t>ТРУБОПРОВОД</t>
  </si>
  <si>
    <t>ЭТ74-1492-100-1</t>
  </si>
  <si>
    <t>ЭТ74-1492-100-2</t>
  </si>
  <si>
    <t>ЭТ74-1492-120</t>
  </si>
  <si>
    <t>ЭТ74-1492-220</t>
  </si>
  <si>
    <t>ЭТ74-1492-40</t>
  </si>
  <si>
    <t>ЭТ74-1492-50</t>
  </si>
  <si>
    <t>ЭТ74-1492-60-1</t>
  </si>
  <si>
    <t>ЭТ74-1492-60-2</t>
  </si>
  <si>
    <t>ЭТ74-1492-70</t>
  </si>
  <si>
    <t>ЭТ74-1492-80-1</t>
  </si>
  <si>
    <t>ЭТ74-1492-80-2</t>
  </si>
  <si>
    <t>ЭТ74-1492-90</t>
  </si>
  <si>
    <t>ЭТ74-1492-110</t>
  </si>
  <si>
    <t>4847А-П6-240-500</t>
  </si>
  <si>
    <t>.0739863</t>
  </si>
  <si>
    <t>МКВ-41 СЕР2</t>
  </si>
  <si>
    <t>Е881164</t>
  </si>
  <si>
    <t>.0260627</t>
  </si>
  <si>
    <t>7ШТ</t>
  </si>
  <si>
    <t>101301 =1шт.</t>
  </si>
  <si>
    <t>.0600074</t>
  </si>
  <si>
    <t>СКОЛЫ НА КОРПУСЕ</t>
  </si>
  <si>
    <t>Сочи</t>
  </si>
  <si>
    <t>Краснодар</t>
  </si>
  <si>
    <t>без дисков</t>
  </si>
  <si>
    <t>16шт.</t>
  </si>
  <si>
    <t>ломаное</t>
  </si>
  <si>
    <t>10ШТ 12000</t>
  </si>
  <si>
    <t>СВЕЧА КЕРАМИЧЕСКАЯ</t>
  </si>
  <si>
    <t>УВ-5М</t>
  </si>
  <si>
    <t>???</t>
  </si>
  <si>
    <t>кассета</t>
  </si>
  <si>
    <t>индикатор нулевой</t>
  </si>
  <si>
    <t>блок гироскопов</t>
  </si>
  <si>
    <t>АЧС-1М</t>
  </si>
  <si>
    <t>датчик предельной температуры</t>
  </si>
  <si>
    <t>А-2</t>
  </si>
  <si>
    <t>В-1</t>
  </si>
  <si>
    <t>ВФ-04-180</t>
  </si>
  <si>
    <t>приемник воздушных давлений</t>
  </si>
  <si>
    <t>указатель скорости</t>
  </si>
  <si>
    <t>высотомер</t>
  </si>
  <si>
    <t>индикатор тягомера</t>
  </si>
  <si>
    <t>ИМД-8</t>
  </si>
  <si>
    <t>МСТВ-1,3</t>
  </si>
  <si>
    <t>лампа</t>
  </si>
  <si>
    <t>БАКЛАН-20</t>
  </si>
  <si>
    <t>ЭЦН-75Б</t>
  </si>
  <si>
    <t>ГА-163Т/16</t>
  </si>
  <si>
    <t>кран трехпозиционный электромагнитный</t>
  </si>
  <si>
    <t>768600МА</t>
  </si>
  <si>
    <t>кран перекрывной</t>
  </si>
  <si>
    <t>3шт.</t>
  </si>
  <si>
    <t>4шт.</t>
  </si>
  <si>
    <t>СМ28Х2,8</t>
  </si>
  <si>
    <t>50шт.</t>
  </si>
  <si>
    <t>блок аварийных сигналов</t>
  </si>
  <si>
    <t>автомат переключения шин</t>
  </si>
  <si>
    <t>АФ-1-150</t>
  </si>
  <si>
    <t>Т-1,5/0,2</t>
  </si>
  <si>
    <t>трансформатор</t>
  </si>
  <si>
    <t>ТС-7М</t>
  </si>
  <si>
    <t>батарея</t>
  </si>
  <si>
    <t>просрочка</t>
  </si>
  <si>
    <t>блок автономного питания</t>
  </si>
  <si>
    <t>ЭП-09</t>
  </si>
  <si>
    <t>элемент питания</t>
  </si>
  <si>
    <t>БСПИ-4-2</t>
  </si>
  <si>
    <t>ХОМУТ ГП25 800</t>
  </si>
  <si>
    <t>ДЦН-70А</t>
  </si>
  <si>
    <t>Р069108165</t>
  </si>
  <si>
    <t>Р082104293</t>
  </si>
  <si>
    <t>Р092095847</t>
  </si>
  <si>
    <t>13шт.</t>
  </si>
  <si>
    <t>6С2.399.032</t>
  </si>
  <si>
    <t>.0480203</t>
  </si>
  <si>
    <t>АЗП1-1СД-2С</t>
  </si>
  <si>
    <t>РН-180 серия 2</t>
  </si>
  <si>
    <t>Е911106</t>
  </si>
  <si>
    <t>Е852219</t>
  </si>
  <si>
    <t>БЭ-6М-1</t>
  </si>
  <si>
    <t>С РАМОЙ</t>
  </si>
  <si>
    <t>ЭКСР-46</t>
  </si>
  <si>
    <t>С КАССЕТОЙ</t>
  </si>
  <si>
    <t>91В0314</t>
  </si>
  <si>
    <t>88В0310</t>
  </si>
  <si>
    <t>90В0305</t>
  </si>
  <si>
    <t>91Г0042</t>
  </si>
  <si>
    <t>88В0483</t>
  </si>
  <si>
    <t>ОБМ1-100</t>
  </si>
  <si>
    <t>манометр</t>
  </si>
  <si>
    <t>ТМВ5</t>
  </si>
  <si>
    <t>ТМ-5</t>
  </si>
  <si>
    <t>ТМ-3</t>
  </si>
  <si>
    <t>МА-250М</t>
  </si>
  <si>
    <t>МА-100</t>
  </si>
  <si>
    <t>ПДУ ЯДРО</t>
  </si>
  <si>
    <t>ЛФСМ27-1000</t>
  </si>
  <si>
    <t>компенсатор</t>
  </si>
  <si>
    <t>УГ121</t>
  </si>
  <si>
    <t>УА51Б</t>
  </si>
  <si>
    <t>1Г0508</t>
  </si>
  <si>
    <t>2А1325</t>
  </si>
  <si>
    <t>9А1680</t>
  </si>
  <si>
    <t>3Г0934</t>
  </si>
  <si>
    <t>2А1257</t>
  </si>
  <si>
    <t>6Г0060</t>
  </si>
  <si>
    <t>0А1373</t>
  </si>
  <si>
    <t>9А0066</t>
  </si>
  <si>
    <t>кронштейн крепления тяги управления задними створками передний опоры</t>
  </si>
  <si>
    <t>пружины замка клапана перепуска</t>
  </si>
  <si>
    <t>2 к-та</t>
  </si>
  <si>
    <t>.0289</t>
  </si>
  <si>
    <t>4660А-П6-240-365</t>
  </si>
  <si>
    <t>.0307</t>
  </si>
  <si>
    <t>.0625</t>
  </si>
  <si>
    <t>.02103</t>
  </si>
  <si>
    <t>.0685</t>
  </si>
  <si>
    <t>.0606</t>
  </si>
  <si>
    <t>.0290</t>
  </si>
  <si>
    <t>.02104</t>
  </si>
  <si>
    <t>.02101</t>
  </si>
  <si>
    <t>.0689</t>
  </si>
  <si>
    <t>4609А-П8-240-505</t>
  </si>
  <si>
    <t>.0419</t>
  </si>
  <si>
    <t>4609А-П8-240-525</t>
  </si>
  <si>
    <t>.0416</t>
  </si>
  <si>
    <t>4609А-П8-240-615</t>
  </si>
  <si>
    <t>.0411</t>
  </si>
  <si>
    <t>4609А-П10-240-615</t>
  </si>
  <si>
    <t>.0291</t>
  </si>
  <si>
    <t>4609А-П6-240-930</t>
  </si>
  <si>
    <t>.0293</t>
  </si>
  <si>
    <t>4609А-П6-240-860</t>
  </si>
  <si>
    <t>.0298</t>
  </si>
  <si>
    <t>4609А-П6-240-830</t>
  </si>
  <si>
    <t>.0299</t>
  </si>
  <si>
    <t>4609А-П6-240-890</t>
  </si>
  <si>
    <t>.0613</t>
  </si>
  <si>
    <t>.0295</t>
  </si>
  <si>
    <t>.0296</t>
  </si>
  <si>
    <t>1106 (0307?)</t>
  </si>
  <si>
    <t>154.83.5601.766.009</t>
  </si>
  <si>
    <t>154.03.5601.035.021</t>
  </si>
  <si>
    <t>154.03.5601.035.019</t>
  </si>
  <si>
    <t>154.03.5601.1606.009</t>
  </si>
  <si>
    <t>154.83.5601.715.007</t>
  </si>
  <si>
    <t>3шт</t>
  </si>
  <si>
    <t>Н049360062</t>
  </si>
  <si>
    <t>Н128360069</t>
  </si>
  <si>
    <t>Н029360087</t>
  </si>
  <si>
    <t>Н128360072</t>
  </si>
  <si>
    <t>4609А-П8-240-630</t>
  </si>
  <si>
    <t>4847А-П6-240-400</t>
  </si>
  <si>
    <t>.0629</t>
  </si>
  <si>
    <t>4609А-П6-240-430</t>
  </si>
  <si>
    <t>.0286</t>
  </si>
  <si>
    <t>4847А-П10-240-390</t>
  </si>
  <si>
    <t>154.80.4108.562.001</t>
  </si>
  <si>
    <t>4609А-П6-150-425</t>
  </si>
  <si>
    <t>4849А-П6-150-480</t>
  </si>
  <si>
    <t>4848А-П6-150-390</t>
  </si>
  <si>
    <t>.0302</t>
  </si>
  <si>
    <t>4849А-П6-150-430</t>
  </si>
  <si>
    <t>4609А-П10-240-415</t>
  </si>
  <si>
    <t>4609А-П10-240-585</t>
  </si>
  <si>
    <t>.0514</t>
  </si>
  <si>
    <t>4849А-П6-150-250</t>
  </si>
  <si>
    <t>.0287</t>
  </si>
  <si>
    <t>.0511</t>
  </si>
  <si>
    <t>.0409</t>
  </si>
  <si>
    <t>4847А-П10-240-550</t>
  </si>
  <si>
    <t>.0515</t>
  </si>
  <si>
    <t>4847А-П6-240-300</t>
  </si>
  <si>
    <t>4849А-П6-150-530</t>
  </si>
  <si>
    <t>4840А-П6-150-250</t>
  </si>
  <si>
    <t>4609А-П6-240-295</t>
  </si>
  <si>
    <t>.0292</t>
  </si>
  <si>
    <t>.0630806133</t>
  </si>
  <si>
    <t>Д1418</t>
  </si>
  <si>
    <t>.0074</t>
  </si>
  <si>
    <t>101666К</t>
  </si>
  <si>
    <t>111862К</t>
  </si>
  <si>
    <t>381033К</t>
  </si>
  <si>
    <t>УСЗТ-5Т</t>
  </si>
  <si>
    <t>410005К</t>
  </si>
  <si>
    <t>ДГ-2</t>
  </si>
  <si>
    <t>101035К</t>
  </si>
  <si>
    <t>192637К</t>
  </si>
  <si>
    <t>ИУ3-3</t>
  </si>
  <si>
    <t>.0681442</t>
  </si>
  <si>
    <t>.0681471</t>
  </si>
  <si>
    <t>УИ1</t>
  </si>
  <si>
    <t>УМРТ-2Т</t>
  </si>
  <si>
    <t>.0520064</t>
  </si>
  <si>
    <t>.0390055</t>
  </si>
  <si>
    <t>3308б</t>
  </si>
  <si>
    <t>.0700140</t>
  </si>
  <si>
    <t>1408т</t>
  </si>
  <si>
    <t>.0490137</t>
  </si>
  <si>
    <t>.0290003</t>
  </si>
  <si>
    <t>1919т</t>
  </si>
  <si>
    <t>.0660045</t>
  </si>
  <si>
    <t>5419т</t>
  </si>
  <si>
    <t>.0390234</t>
  </si>
  <si>
    <t>.0670056</t>
  </si>
  <si>
    <t>.0870306</t>
  </si>
  <si>
    <t>.0100094</t>
  </si>
  <si>
    <t>.0860122</t>
  </si>
  <si>
    <t>.0480022</t>
  </si>
  <si>
    <t>.016</t>
  </si>
  <si>
    <t>119С</t>
  </si>
  <si>
    <t>.0880579</t>
  </si>
  <si>
    <t>БПНП-10</t>
  </si>
  <si>
    <t>.0685074</t>
  </si>
  <si>
    <t>.0432428</t>
  </si>
  <si>
    <t>.0410022</t>
  </si>
  <si>
    <t>.0831047</t>
  </si>
  <si>
    <t>.0190301</t>
  </si>
  <si>
    <t>.0418</t>
  </si>
  <si>
    <t>БЛОК НЧ(ДИСС-013)</t>
  </si>
  <si>
    <t>10212А</t>
  </si>
  <si>
    <t>РК ЗАГРУЗКИ</t>
  </si>
  <si>
    <t>.0390023</t>
  </si>
  <si>
    <t>.0210035</t>
  </si>
  <si>
    <t>.0390049</t>
  </si>
  <si>
    <t>.0180012</t>
  </si>
  <si>
    <t>.0800258</t>
  </si>
  <si>
    <t>.0860408</t>
  </si>
  <si>
    <t>Р065105605</t>
  </si>
  <si>
    <t>Р065105584</t>
  </si>
  <si>
    <t>ДВ-201</t>
  </si>
  <si>
    <t>154.03.7604.210</t>
  </si>
  <si>
    <t>.0436</t>
  </si>
  <si>
    <t>.0602081</t>
  </si>
  <si>
    <t>РК запуска ВСУ</t>
  </si>
  <si>
    <t>Пульт управление ПОС</t>
  </si>
  <si>
    <t>система пожары защиты</t>
  </si>
  <si>
    <t>КМ-114М</t>
  </si>
  <si>
    <t>.0821973</t>
  </si>
  <si>
    <t>ГР431</t>
  </si>
  <si>
    <t>.0490515</t>
  </si>
  <si>
    <t>.0210145</t>
  </si>
  <si>
    <t>.0280194</t>
  </si>
  <si>
    <t>.0640707</t>
  </si>
  <si>
    <t>.0931022</t>
  </si>
  <si>
    <t>.0471</t>
  </si>
  <si>
    <t>.0721085</t>
  </si>
  <si>
    <t>.0720889</t>
  </si>
  <si>
    <t>.0980349</t>
  </si>
  <si>
    <t>.0887310</t>
  </si>
  <si>
    <t>ВСМВ-1-15</t>
  </si>
  <si>
    <t>КВ138</t>
  </si>
  <si>
    <t>У-87 СЕРИЯ2</t>
  </si>
  <si>
    <t>В-21 СЕРИЯ2</t>
  </si>
  <si>
    <t>В-20 СЕРИЯ2</t>
  </si>
  <si>
    <t>ПКА-31</t>
  </si>
  <si>
    <t>.0191536</t>
  </si>
  <si>
    <t>КС-2 СЕРИЯ2</t>
  </si>
  <si>
    <t>В-55-4Э</t>
  </si>
  <si>
    <t>ПС-12</t>
  </si>
  <si>
    <t>ПКА-25-2</t>
  </si>
  <si>
    <t>.0191515</t>
  </si>
  <si>
    <t>.0124009</t>
  </si>
  <si>
    <t>ВМ-15ПБ</t>
  </si>
  <si>
    <t>.0991082</t>
  </si>
  <si>
    <t>ПНП-1 СЕРИЯ2</t>
  </si>
  <si>
    <t>.01642</t>
  </si>
  <si>
    <t>.0626043</t>
  </si>
  <si>
    <t>.0719010</t>
  </si>
  <si>
    <t>.0317090</t>
  </si>
  <si>
    <t>2-8-1</t>
  </si>
  <si>
    <t>.0602260032</t>
  </si>
  <si>
    <t>154.83.5601.865</t>
  </si>
  <si>
    <t>МСЗ-752</t>
  </si>
  <si>
    <t>6975А95</t>
  </si>
  <si>
    <t>хамут</t>
  </si>
  <si>
    <t>5штук</t>
  </si>
  <si>
    <t>5258А100</t>
  </si>
  <si>
    <t>1штука</t>
  </si>
  <si>
    <t>154.80.75.80.269</t>
  </si>
  <si>
    <t>11штук</t>
  </si>
  <si>
    <t>154.80.5803.030/013</t>
  </si>
  <si>
    <t>505В312</t>
  </si>
  <si>
    <t>.03172</t>
  </si>
  <si>
    <t>.04138</t>
  </si>
  <si>
    <t>.0684305</t>
  </si>
  <si>
    <t>БУ-72М</t>
  </si>
  <si>
    <t>.0228163</t>
  </si>
  <si>
    <t>4458Т</t>
  </si>
  <si>
    <t>.010390089</t>
  </si>
  <si>
    <t>.047360031</t>
  </si>
  <si>
    <t>.0401000009</t>
  </si>
  <si>
    <t>.0190067</t>
  </si>
  <si>
    <t>.0801204</t>
  </si>
  <si>
    <t>117А</t>
  </si>
  <si>
    <t>АЯ247</t>
  </si>
  <si>
    <t>.0120981</t>
  </si>
  <si>
    <t>.0140014</t>
  </si>
  <si>
    <t>.0410117</t>
  </si>
  <si>
    <t>.0531076</t>
  </si>
  <si>
    <t>.0640053</t>
  </si>
  <si>
    <t>.009320057</t>
  </si>
  <si>
    <t>АУ209</t>
  </si>
  <si>
    <t>117В</t>
  </si>
  <si>
    <t>БЛМ-1-1 серия2</t>
  </si>
  <si>
    <t>МКВ-41 серия2</t>
  </si>
  <si>
    <t>Е0540003</t>
  </si>
  <si>
    <t>117С</t>
  </si>
  <si>
    <t>КОЧ-62Б серия2</t>
  </si>
  <si>
    <t>Е88424</t>
  </si>
  <si>
    <t>.0490033</t>
  </si>
  <si>
    <t>5350Т</t>
  </si>
  <si>
    <t>радиатор воздушно-масляный левый</t>
  </si>
  <si>
    <t>.0207001</t>
  </si>
  <si>
    <t>радиатор воздушно-масляный правый</t>
  </si>
  <si>
    <t>.0672282</t>
  </si>
  <si>
    <t>.0207002</t>
  </si>
  <si>
    <t>1998/3966</t>
  </si>
  <si>
    <t>клапан редукционный</t>
  </si>
  <si>
    <t>фильтроэлемент</t>
  </si>
  <si>
    <t>б/№</t>
  </si>
  <si>
    <t>ЛОПАСТЬ К РВ №А003611</t>
  </si>
  <si>
    <t>8-3922-00</t>
  </si>
  <si>
    <t xml:space="preserve">3шт. ЭКСПОРТ паспорт у М </t>
  </si>
  <si>
    <t>безмен бытовой 20кг</t>
  </si>
  <si>
    <t>1-3-3</t>
  </si>
  <si>
    <t>500.9950.0070.000</t>
  </si>
  <si>
    <t>шланг для слива топлива под давлением</t>
  </si>
  <si>
    <t>рукав</t>
  </si>
  <si>
    <t>1-10-2-640</t>
  </si>
  <si>
    <t>1-10-2-345</t>
  </si>
  <si>
    <t>1-25-540</t>
  </si>
  <si>
    <t>1-10-2-430</t>
  </si>
  <si>
    <t>1-10-2-450</t>
  </si>
  <si>
    <t>1-12-2-1045</t>
  </si>
  <si>
    <t>1-14-550</t>
  </si>
  <si>
    <t>1-14-690</t>
  </si>
  <si>
    <t>1-14-255</t>
  </si>
  <si>
    <t>1-10-1-350</t>
  </si>
  <si>
    <t>1-20-225</t>
  </si>
  <si>
    <t>11шт.</t>
  </si>
  <si>
    <t>1-6-1-1310</t>
  </si>
  <si>
    <t>1-6-2-370</t>
  </si>
  <si>
    <t>3-4-4-370</t>
  </si>
  <si>
    <t>3-25-780</t>
  </si>
  <si>
    <t>3-14-450</t>
  </si>
  <si>
    <t>3-20-820</t>
  </si>
  <si>
    <t>4-16-350</t>
  </si>
  <si>
    <t>4-8-2-520</t>
  </si>
  <si>
    <t>4-8-1-320</t>
  </si>
  <si>
    <t>4-20-960</t>
  </si>
  <si>
    <t>7шт.</t>
  </si>
  <si>
    <t>5-20-455</t>
  </si>
  <si>
    <t>6-16-430</t>
  </si>
  <si>
    <t>6-4-2-355</t>
  </si>
  <si>
    <t>6-4-2-720</t>
  </si>
  <si>
    <t>6-8-2-470</t>
  </si>
  <si>
    <t>6-10-1-370</t>
  </si>
  <si>
    <t>6-6-1-500</t>
  </si>
  <si>
    <t>6-6-2-390</t>
  </si>
  <si>
    <t>6-10-1-570</t>
  </si>
  <si>
    <t>6-25-1080</t>
  </si>
  <si>
    <t>6-16-470</t>
  </si>
  <si>
    <t>6-14-390</t>
  </si>
  <si>
    <t>6-16-530</t>
  </si>
  <si>
    <t>6-8-4-600</t>
  </si>
  <si>
    <t>6-4-1-550</t>
  </si>
  <si>
    <t>6-4-2-630</t>
  </si>
  <si>
    <t>6-4-2-670</t>
  </si>
  <si>
    <t>6-12-2-910</t>
  </si>
  <si>
    <t>6-4-12-1000</t>
  </si>
  <si>
    <t>6-20-1150</t>
  </si>
  <si>
    <t>6-20-905</t>
  </si>
  <si>
    <t>6-20-625</t>
  </si>
  <si>
    <t>7-14-510</t>
  </si>
  <si>
    <t>7-20-400</t>
  </si>
  <si>
    <t>7-20-420</t>
  </si>
  <si>
    <t>9-4-4-410</t>
  </si>
  <si>
    <t>9-4-1-710</t>
  </si>
  <si>
    <t>9-12-390</t>
  </si>
  <si>
    <t>9-12-460</t>
  </si>
  <si>
    <t>9-20-530</t>
  </si>
  <si>
    <t>8206-27RGY</t>
  </si>
  <si>
    <t>магнитная лента</t>
  </si>
  <si>
    <t>А-312-022</t>
  </si>
  <si>
    <t>МК043</t>
  </si>
  <si>
    <t>с рамой</t>
  </si>
  <si>
    <t>без рамы</t>
  </si>
  <si>
    <t>А-312-001</t>
  </si>
  <si>
    <t>АГ105</t>
  </si>
  <si>
    <t>А-312-002</t>
  </si>
  <si>
    <t>А-340-001</t>
  </si>
  <si>
    <t>АГР-74 10 СЕРИЯ 2</t>
  </si>
  <si>
    <t>АМВ-002.701</t>
  </si>
  <si>
    <t>АМ-01</t>
  </si>
  <si>
    <t>ГК-2.206.072</t>
  </si>
  <si>
    <t>ГК-2.206.071</t>
  </si>
  <si>
    <t>.05101</t>
  </si>
  <si>
    <t>.01108</t>
  </si>
  <si>
    <t>.07110</t>
  </si>
  <si>
    <t>.08110</t>
  </si>
  <si>
    <t>200шт.</t>
  </si>
  <si>
    <t>ПУ-67М серия213</t>
  </si>
  <si>
    <t>№16</t>
  </si>
  <si>
    <t>ПУ-67М серия266</t>
  </si>
  <si>
    <t>20НКБН</t>
  </si>
  <si>
    <t>аккумулятор</t>
  </si>
  <si>
    <t>комбинированная поверочная аппаратура</t>
  </si>
  <si>
    <t>БР-34</t>
  </si>
  <si>
    <t>ДВК</t>
  </si>
  <si>
    <t>А87706</t>
  </si>
  <si>
    <t>А54063</t>
  </si>
  <si>
    <t>ДВ-15МВ</t>
  </si>
  <si>
    <t>.0608202</t>
  </si>
  <si>
    <t>ПМ-10МР</t>
  </si>
  <si>
    <t>.00159</t>
  </si>
  <si>
    <t>ИС164Б-2</t>
  </si>
  <si>
    <t>МС7002</t>
  </si>
  <si>
    <t>МС7001</t>
  </si>
  <si>
    <t>ПК-6</t>
  </si>
  <si>
    <t>СД-29А</t>
  </si>
  <si>
    <t>МСТ-55</t>
  </si>
  <si>
    <t>2331к</t>
  </si>
  <si>
    <t>амперметр 400гц</t>
  </si>
  <si>
    <t>.0030к</t>
  </si>
  <si>
    <t>.03032к</t>
  </si>
  <si>
    <t>вольтметр 400гц</t>
  </si>
  <si>
    <t>2206к</t>
  </si>
  <si>
    <t>С25191</t>
  </si>
  <si>
    <t>С24846</t>
  </si>
  <si>
    <t>прибор СРО-2М</t>
  </si>
  <si>
    <t>ЛС2725</t>
  </si>
  <si>
    <t>КЗВ-09-5</t>
  </si>
  <si>
    <t>.0288012</t>
  </si>
  <si>
    <t>БСГ</t>
  </si>
  <si>
    <t>.0580831</t>
  </si>
  <si>
    <t>.0293324</t>
  </si>
  <si>
    <t>Г1372</t>
  </si>
  <si>
    <t>Д-1МТ2</t>
  </si>
  <si>
    <t>Е9130</t>
  </si>
  <si>
    <t>Д-1М</t>
  </si>
  <si>
    <t>Д-1-3М</t>
  </si>
  <si>
    <t>неисправен</t>
  </si>
  <si>
    <t>отраб. КСС</t>
  </si>
  <si>
    <t>из ремонта</t>
  </si>
  <si>
    <t>брак</t>
  </si>
  <si>
    <t>вычислитель ухода</t>
  </si>
  <si>
    <t>.0400020</t>
  </si>
  <si>
    <t>.0630816413</t>
  </si>
  <si>
    <t>.0810048</t>
  </si>
  <si>
    <t>.09808</t>
  </si>
  <si>
    <t>.09850</t>
  </si>
  <si>
    <t>.0289013</t>
  </si>
  <si>
    <t>.0987036</t>
  </si>
  <si>
    <t>ФР-9</t>
  </si>
  <si>
    <t>фара рулежная</t>
  </si>
  <si>
    <t>фара посадочная</t>
  </si>
  <si>
    <t>баллон воздушный</t>
  </si>
  <si>
    <t>30-1</t>
  </si>
  <si>
    <t>приемник термометра спротивления</t>
  </si>
  <si>
    <t>.07329</t>
  </si>
  <si>
    <t>.04949</t>
  </si>
  <si>
    <t>58-23</t>
  </si>
  <si>
    <t>n/n</t>
  </si>
  <si>
    <t>Descriptions</t>
  </si>
  <si>
    <t>p/n</t>
  </si>
  <si>
    <t>s/n</t>
  </si>
  <si>
    <t>link to IPC</t>
  </si>
  <si>
    <t>Position</t>
  </si>
  <si>
    <t>Описание для таможни</t>
  </si>
  <si>
    <t>Код ТН ВЭД</t>
  </si>
  <si>
    <t>3214066-1</t>
  </si>
  <si>
    <t>1625-1</t>
  </si>
  <si>
    <t>OXYGEN GENERATOR</t>
  </si>
  <si>
    <t>119003-11</t>
  </si>
  <si>
    <t>003-40445M</t>
  </si>
  <si>
    <t>Генератор кислорода аварийной системы жизнеобеспечения самолета, источников ионизирующего излучения и озоноразрушающих веществ не содержит, выделение кислорода осуществляется посредством химической реакции взаимодействия калиевой соли с хлоратом натрия и пероксидом бария. Данные соли расположены внутри герметичного прорезиненного пакета. При их взаимодействии происходит реакция выделения кислорода в течение 13 минут. Устанавливается в специальной емкости над рядами пассажирских кресел ВС ГА Embraer - 120.</t>
  </si>
  <si>
    <t>003-40505M</t>
  </si>
  <si>
    <t>FIRE  EXTINGVISHER</t>
  </si>
  <si>
    <t>34600073-1</t>
  </si>
  <si>
    <t>16266 F1</t>
  </si>
  <si>
    <t>26-23-00</t>
  </si>
  <si>
    <t>Огнетушитель стационарный, перезаправляемый и ремонтируемый, предназначен для противопожарной системы вспомогательной силовой установки самолета. Заправлен углекислым газом. Состоит из корпуса, запорно-пускового устройства, штуцера для подключения к трубопроводу подачи огнетушащего вещества. Устанавливается за обшивкой в хвостовой части фюзеляжа ВС ГА Embraer 120.</t>
  </si>
  <si>
    <t>33700027-1 REV-B</t>
  </si>
  <si>
    <t>33110D1</t>
  </si>
  <si>
    <t>CONTAINER  FIRE  EXTINGUISHER</t>
  </si>
  <si>
    <t>96224EK</t>
  </si>
  <si>
    <t>26-21-00</t>
  </si>
  <si>
    <t>Огнетушитель стационарный, перезаправляемый и ремонтируемый, предназначен для противопожарной системы турбовинтового двигателя самолета. Заправлен углекислым газом. Состоит из корпуса, запорно-пускового устройства, штуцера для подключения к трубопроводу подачи огнетушащего вещества. Устанавливается в центроплане фюзеляжа ВС ГА Embraer 120.</t>
  </si>
  <si>
    <t>72472EK</t>
  </si>
  <si>
    <t>899170-1</t>
  </si>
  <si>
    <t>87508EK</t>
  </si>
  <si>
    <t>26-22-00</t>
  </si>
  <si>
    <t>HYDRAULIC  ACCAMULATOR</t>
  </si>
  <si>
    <t>.08 8424 001</t>
  </si>
  <si>
    <t>8424-8273</t>
  </si>
  <si>
    <t>Гидравлический аккумулятор основной гидросистемы. Изготовлен из стали. Предназначен для сохранения гидрожидкости под давлением, для обеспечения требуемого давления в гидросистеме, равномерного потока рабочей жидкости, компенсации гидроударов. Устанавливается в хвостовом техническом отсеке ВС ГА Embraer 120.</t>
  </si>
  <si>
    <t>194540-2</t>
  </si>
  <si>
    <t>19-461</t>
  </si>
  <si>
    <t>.0880417</t>
  </si>
  <si>
    <t>сигнализатор пожара</t>
  </si>
  <si>
    <t>154.80.4102.600</t>
  </si>
  <si>
    <t>подкос-цилиндр основной опоры правый</t>
  </si>
  <si>
    <t>огнетушитель ручной</t>
  </si>
  <si>
    <t>ТО 3.6.11</t>
  </si>
  <si>
    <t>TDS-56D</t>
  </si>
  <si>
    <t>индикатор многофункциональный</t>
  </si>
  <si>
    <t>трехпозиционный электромагнитный кран</t>
  </si>
  <si>
    <t>гидравлический аккумулятор</t>
  </si>
  <si>
    <t xml:space="preserve">блок автоматики </t>
  </si>
  <si>
    <t>срезан валик</t>
  </si>
  <si>
    <t>заслонка дроссельная со следящим пневмоприводом</t>
  </si>
  <si>
    <t>.0390048</t>
  </si>
  <si>
    <t>.0390039</t>
  </si>
  <si>
    <t>бак дренажный</t>
  </si>
  <si>
    <t>исполнительный механизм</t>
  </si>
  <si>
    <t>.0730163</t>
  </si>
  <si>
    <t>Н062360053</t>
  </si>
  <si>
    <t>Н020310094</t>
  </si>
  <si>
    <t>НУ5806-200М1</t>
  </si>
  <si>
    <t>кран переключения переднего колеса</t>
  </si>
  <si>
    <t>19289/9652</t>
  </si>
  <si>
    <t>7304/3703</t>
  </si>
  <si>
    <t>пульт кправления режимами СД-75</t>
  </si>
  <si>
    <t>УСВП серия2</t>
  </si>
  <si>
    <t>.920065К</t>
  </si>
  <si>
    <t>.05652</t>
  </si>
  <si>
    <t>910021К</t>
  </si>
  <si>
    <t>шланг к насосу</t>
  </si>
  <si>
    <t>Р0702</t>
  </si>
  <si>
    <t>рукав высокого давления</t>
  </si>
  <si>
    <t>Р0706</t>
  </si>
  <si>
    <t>Р0707</t>
  </si>
  <si>
    <t>БК-17 серия2</t>
  </si>
  <si>
    <t>клапан челночный</t>
  </si>
  <si>
    <t>кран двухпозиционный электромагнитный</t>
  </si>
  <si>
    <t>БИ-2А СЕР.2</t>
  </si>
  <si>
    <t>20НКБН-25-ТД-1-У3</t>
  </si>
  <si>
    <t>НДКЕ041116001</t>
  </si>
  <si>
    <t>НДКЕ041116002</t>
  </si>
  <si>
    <t>НДКЕ041116003</t>
  </si>
  <si>
    <t>НДКЕ041116004</t>
  </si>
  <si>
    <t>Б1-ЯРII-1А</t>
  </si>
  <si>
    <t>БАЗ 29.01.14</t>
  </si>
  <si>
    <t>Н029360079</t>
  </si>
  <si>
    <t>КС-90</t>
  </si>
  <si>
    <t>кипятильник</t>
  </si>
  <si>
    <t>высотомер механический</t>
  </si>
  <si>
    <t>ПДУ-36</t>
  </si>
  <si>
    <t>пульт дистанционного управления Баклан</t>
  </si>
  <si>
    <t>приемопередатчик 8,33</t>
  </si>
  <si>
    <t>индикатор положения элементов самолета</t>
  </si>
  <si>
    <t>блок бортового средства сбора звуковой информации МАРС-БМ</t>
  </si>
  <si>
    <t>930046К</t>
  </si>
  <si>
    <t>121 АРЗ в ремонт 4.02.14</t>
  </si>
  <si>
    <t>МАРС-БМ</t>
  </si>
  <si>
    <t>УЗР-1</t>
  </si>
  <si>
    <t>устройство запорно-редукцирующее</t>
  </si>
  <si>
    <t>маска кислородная</t>
  </si>
  <si>
    <t>МКВ-43М серия2</t>
  </si>
  <si>
    <t>блок укладочный</t>
  </si>
  <si>
    <t>.074-1</t>
  </si>
  <si>
    <t>доработка по бюл.№1-97ДБ 26.03.2001</t>
  </si>
  <si>
    <t>УНП 2.003.069</t>
  </si>
  <si>
    <t>турбохолодильник</t>
  </si>
  <si>
    <t>МС-1К</t>
  </si>
  <si>
    <t>ПНП-1 серия2</t>
  </si>
  <si>
    <t>ПКП-1 серия2</t>
  </si>
  <si>
    <t>191002К</t>
  </si>
  <si>
    <t>481683К</t>
  </si>
  <si>
    <t>электровентилятор</t>
  </si>
  <si>
    <t>блок из системы РСБН-2СА</t>
  </si>
  <si>
    <t>НВ129</t>
  </si>
  <si>
    <t>БО</t>
  </si>
  <si>
    <t>5 ремонтов Сатурн, под Авиатехком</t>
  </si>
  <si>
    <t>под Авиатехком</t>
  </si>
  <si>
    <t>4 ремонта ВАРЗ-400, под Авиатехком</t>
  </si>
  <si>
    <t>3 ремонта Сатурн, под Авиатехком</t>
  </si>
  <si>
    <t>4 ремонта Сатурн, под Авиатехком</t>
  </si>
  <si>
    <t>запросчик самолетной дальности</t>
  </si>
  <si>
    <t>(ГРОЗА) ГР720</t>
  </si>
  <si>
    <t>(ГРОЗА) ГР2БМ</t>
  </si>
  <si>
    <t>И750557</t>
  </si>
  <si>
    <t>.03059118612448</t>
  </si>
  <si>
    <t>пульт управления АРК-15</t>
  </si>
  <si>
    <t>платформа коммутационная амортизированная</t>
  </si>
  <si>
    <t>блок управления триммированием</t>
  </si>
  <si>
    <t>коммутатор гиродатчиков</t>
  </si>
  <si>
    <t>ПКА-27</t>
  </si>
  <si>
    <t>рама</t>
  </si>
  <si>
    <t>блок штурвального управления</t>
  </si>
  <si>
    <t>платформа соединительная</t>
  </si>
  <si>
    <t>УМ-1 СЕРИЯ2-0,89</t>
  </si>
  <si>
    <t>УАП-12ВРИ-1</t>
  </si>
  <si>
    <t>.0907021</t>
  </si>
  <si>
    <t>блок низкочастотный</t>
  </si>
  <si>
    <t>коробка соединительная</t>
  </si>
  <si>
    <t>первичный преобразователь</t>
  </si>
  <si>
    <t>электроприводной центробежный насос</t>
  </si>
  <si>
    <t>датчик давления индуктивный теплостойкий</t>
  </si>
  <si>
    <t>датчик малогабаритный</t>
  </si>
  <si>
    <t>термометр сопротивления</t>
  </si>
  <si>
    <t>АОФ-3М-0,5-2А</t>
  </si>
  <si>
    <t>автомат отключения фаз модернизированный</t>
  </si>
  <si>
    <t>В/Ч 69222</t>
  </si>
  <si>
    <t>СПАРК</t>
  </si>
  <si>
    <t>сигнализатор давления теплостойкий</t>
  </si>
  <si>
    <t>датчик давления теплостойкий виброустойчивый</t>
  </si>
  <si>
    <t>сигнализатор давления</t>
  </si>
  <si>
    <t>ИП11-23</t>
  </si>
  <si>
    <t>завод №21</t>
  </si>
  <si>
    <t>приемник темпермометра сопротивления</t>
  </si>
  <si>
    <t>Г7516</t>
  </si>
  <si>
    <t>дергание стрелки указ-ля оборотов несущ. Винта</t>
  </si>
  <si>
    <t>.0389217</t>
  </si>
  <si>
    <t>термометр термоэлектрический</t>
  </si>
  <si>
    <t>.00366к</t>
  </si>
  <si>
    <t>6677К</t>
  </si>
  <si>
    <t>РИО-3А</t>
  </si>
  <si>
    <t>радиоизотопный сигнализатор обледенения</t>
  </si>
  <si>
    <t>блок сбора полетной информации</t>
  </si>
  <si>
    <t>.0220064</t>
  </si>
  <si>
    <t>датчик высоты</t>
  </si>
  <si>
    <t>переключатель нажимной герметизированный</t>
  </si>
  <si>
    <t>121301 =3шт.</t>
  </si>
  <si>
    <t>ОФИС</t>
  </si>
  <si>
    <t>ручка</t>
  </si>
  <si>
    <t>1.7645.7610.403</t>
  </si>
  <si>
    <t>прокладка</t>
  </si>
  <si>
    <t>8.337.105</t>
  </si>
  <si>
    <t>винт</t>
  </si>
  <si>
    <t>М2,5Х14</t>
  </si>
  <si>
    <t>авиашина 620х180 модель 3А</t>
  </si>
  <si>
    <t>авиашина 480х200 модель 14А</t>
  </si>
  <si>
    <t>УИ1-40К</t>
  </si>
  <si>
    <t>.0551411</t>
  </si>
  <si>
    <t>.0631052189</t>
  </si>
  <si>
    <t>отраб ресурса</t>
  </si>
  <si>
    <t>РЕСУРС/ДЕФЕКТ, паспорт у Рощиной(17.02.14)</t>
  </si>
  <si>
    <t>б/№ =5шт.</t>
  </si>
  <si>
    <t>.0691374</t>
  </si>
  <si>
    <t>5А0259</t>
  </si>
  <si>
    <t>.0390892</t>
  </si>
  <si>
    <t>3В0127</t>
  </si>
  <si>
    <t>6Г0490</t>
  </si>
  <si>
    <t>3В0120</t>
  </si>
  <si>
    <t>.0390461</t>
  </si>
  <si>
    <t>.0631007069</t>
  </si>
  <si>
    <t>.0630715345</t>
  </si>
  <si>
    <t>821/1</t>
  </si>
  <si>
    <t>.0352710</t>
  </si>
  <si>
    <t>ППД-1М серия2</t>
  </si>
  <si>
    <t>.0820127</t>
  </si>
  <si>
    <t>.0800003</t>
  </si>
  <si>
    <t>154.80.5803.030.017</t>
  </si>
  <si>
    <t>154.80.5803.030.019</t>
  </si>
  <si>
    <t>821/2А</t>
  </si>
  <si>
    <t>821/2В</t>
  </si>
  <si>
    <t>автомат антиюзовый</t>
  </si>
  <si>
    <t>нет снятия</t>
  </si>
  <si>
    <t>.081006</t>
  </si>
  <si>
    <t>паспорт №3В0106</t>
  </si>
  <si>
    <t>2983п</t>
  </si>
  <si>
    <t>2282п</t>
  </si>
  <si>
    <t>2843п</t>
  </si>
  <si>
    <t>3923п</t>
  </si>
  <si>
    <t>2665п</t>
  </si>
  <si>
    <t>2471п</t>
  </si>
  <si>
    <t>2857п</t>
  </si>
  <si>
    <t>3551п</t>
  </si>
  <si>
    <t>2907п</t>
  </si>
  <si>
    <t>огнетушитель стационарный углекислотный</t>
  </si>
  <si>
    <t>3432/6146</t>
  </si>
  <si>
    <t>4719/1052</t>
  </si>
  <si>
    <t>Е884111</t>
  </si>
  <si>
    <t>колесо</t>
  </si>
  <si>
    <t>tire</t>
  </si>
  <si>
    <t>Блок 1Т СРО-2М</t>
  </si>
  <si>
    <t>Блок 30 СРО-2М</t>
  </si>
  <si>
    <t>отраб МСС</t>
  </si>
  <si>
    <t>проверен 01.10.13</t>
  </si>
  <si>
    <t>проверен 03.10.13</t>
  </si>
  <si>
    <t>баллон шаровой</t>
  </si>
  <si>
    <t>ПДУ-406П</t>
  </si>
  <si>
    <t>батарея аккумуляторная</t>
  </si>
  <si>
    <t>Н033400040</t>
  </si>
  <si>
    <t>на продление</t>
  </si>
  <si>
    <t>Н128360104</t>
  </si>
  <si>
    <t>Н021230057</t>
  </si>
  <si>
    <t>Н043400043</t>
  </si>
  <si>
    <t>Н030370070</t>
  </si>
  <si>
    <t>Н101420087</t>
  </si>
  <si>
    <t>Авиатехком</t>
  </si>
  <si>
    <t>в наличии 6 паспортов</t>
  </si>
  <si>
    <t>Н048350057</t>
  </si>
  <si>
    <t>.048350062</t>
  </si>
  <si>
    <t>.048350067</t>
  </si>
  <si>
    <t>Н128360041</t>
  </si>
  <si>
    <t>826/2</t>
  </si>
  <si>
    <t>.03059238812415</t>
  </si>
  <si>
    <t>продан</t>
  </si>
  <si>
    <t>ШАРДЖА</t>
  </si>
  <si>
    <t>Г130038</t>
  </si>
  <si>
    <t>4609А-П10-240-575</t>
  </si>
  <si>
    <t>блок усиления</t>
  </si>
  <si>
    <t>аппарат пускорегулирующий</t>
  </si>
  <si>
    <t>электродвигатель</t>
  </si>
  <si>
    <t>насадок сливной</t>
  </si>
  <si>
    <t>трап надувной</t>
  </si>
  <si>
    <t>Б/№</t>
  </si>
  <si>
    <t>РП56</t>
  </si>
  <si>
    <t>разобран</t>
  </si>
  <si>
    <t>826/1</t>
  </si>
  <si>
    <t>826/3</t>
  </si>
  <si>
    <t>154.83.5732.020</t>
  </si>
  <si>
    <t>БОЛТ ДЛЯ КТ204-115</t>
  </si>
  <si>
    <t>Водило самолётное (складное) А3115-0000</t>
  </si>
  <si>
    <t>"БЛМЗ"</t>
  </si>
  <si>
    <t>"Рубин"</t>
  </si>
  <si>
    <t>ПРИБОЙ-2С</t>
  </si>
  <si>
    <t>ПРОФИЛЬ</t>
  </si>
  <si>
    <t>замок</t>
  </si>
  <si>
    <t>БМ-131</t>
  </si>
  <si>
    <t>плата</t>
  </si>
  <si>
    <t>РГК ХРАПОВАЯ МУФТА НП89</t>
  </si>
  <si>
    <t>Б/Н =2ШТ.</t>
  </si>
  <si>
    <t>приемопередатчик Баклан-20</t>
  </si>
  <si>
    <t>СКБВ.461535.002-01</t>
  </si>
  <si>
    <t>КОСМОС 85821 26.12.13</t>
  </si>
  <si>
    <t>СКБВ.467846.006</t>
  </si>
  <si>
    <t>16PCR7</t>
  </si>
  <si>
    <t>622-8971-622</t>
  </si>
  <si>
    <t>.066-04034-0102</t>
  </si>
  <si>
    <t>TSO C112/С119b Gables Engineering</t>
  </si>
  <si>
    <t>MST-67A Allied Signal / Transponder</t>
  </si>
  <si>
    <t>KFS-578A / Control Panel</t>
  </si>
  <si>
    <t>TPA-81A Allied Signal / Processor</t>
  </si>
  <si>
    <t>TPR-901  Rockwell Collins / Transponder</t>
  </si>
  <si>
    <t>TVI-920 Rockwell Collins / Indicator</t>
  </si>
  <si>
    <t>CTA-81B Allied Signal / Control Panel</t>
  </si>
  <si>
    <t>TPR-901 Rockwell Collins / Transponder</t>
  </si>
  <si>
    <t>TTR-920 Rockwell Collins / Processor</t>
  </si>
  <si>
    <t>TRE-920 Rockwell Collins / Antenna</t>
  </si>
  <si>
    <t>L-BAND Rockwell Collins / Antenna</t>
  </si>
  <si>
    <t>SSD-120 / Interface unit</t>
  </si>
  <si>
    <t>Пульт СРППЗ</t>
  </si>
  <si>
    <t>TTA-12S / GPWS</t>
  </si>
  <si>
    <t>TDS-56D / Indicator</t>
  </si>
  <si>
    <t>.004-007-19-1-043</t>
  </si>
  <si>
    <t>кольцо</t>
  </si>
  <si>
    <t>Гидроагрегат</t>
  </si>
  <si>
    <t>75ШТ.</t>
  </si>
  <si>
    <t>34-2008; 41-2007</t>
  </si>
  <si>
    <t>67ШТ.</t>
  </si>
  <si>
    <t>8-2005,31-2006,27-2007,1-2008</t>
  </si>
  <si>
    <t>Description Наименование продукции</t>
  </si>
  <si>
    <t>Production designation  Обозначение продукции</t>
  </si>
  <si>
    <t>Serial number Серийные</t>
  </si>
  <si>
    <t>Quantity Количество продукции</t>
  </si>
  <si>
    <t>Engine right (Двигатель правый)</t>
  </si>
  <si>
    <t>Engine left    (Двигатель левый)</t>
  </si>
  <si>
    <t>Hub (винт)</t>
  </si>
  <si>
    <t xml:space="preserve">Blade (Лопасть) </t>
  </si>
  <si>
    <t>RFC11M1PGA</t>
  </si>
  <si>
    <t>PASSENGER  SERVICE  UNIT  (Индивидуальная панель пассажира )</t>
  </si>
  <si>
    <t>10-1085-3</t>
  </si>
  <si>
    <t>10-1085-4</t>
  </si>
  <si>
    <t>MULTI-ALARM  PANEL PANEL (Многофункциональная панель - предупреждения о неисправности)</t>
  </si>
  <si>
    <t>80-0541</t>
  </si>
  <si>
    <t>AUDIO  CONTROL  PANEL (Панель управления  связью)</t>
  </si>
  <si>
    <t>INDICATOR VOR/ADF RMI (Радиомагнитный индикатор курса)</t>
  </si>
  <si>
    <t>622-2506-006</t>
  </si>
  <si>
    <t>622-2506-013</t>
  </si>
  <si>
    <t>5091-1</t>
  </si>
  <si>
    <t>VOLTAMMETER (Вольт-амперметр)</t>
  </si>
  <si>
    <t>INDICATOR  BATTERY  TEMP. (Индикатор температуры аккумулятора)</t>
  </si>
  <si>
    <t>FLIGHT  DATA  ENTRY  PANEL (Панель ввода номера полёта)</t>
  </si>
  <si>
    <t>AUTOPILOT  CONTROL  PANEL  (Панель управления автопилотом)</t>
  </si>
  <si>
    <t>622-6684-006</t>
  </si>
  <si>
    <t>SELECTOR,MODE ANNUNCIATOR FCP  (Панель выбора/индикации режима работы автопилота)</t>
  </si>
  <si>
    <t>622-5798-013</t>
  </si>
  <si>
    <t>PANEL, RADAR CONTROL WXP / Панель управления  обзорного радара</t>
  </si>
  <si>
    <t>622-7338-002</t>
  </si>
  <si>
    <t>AURAL  WARNING  UNIT (Блок предупреждающей звуковой сигнализации)</t>
  </si>
  <si>
    <t>80-0557-11</t>
  </si>
  <si>
    <t>TRANSCEIVER VHF (Приёмо-передатчик - УКВ радиостанции)</t>
  </si>
  <si>
    <t>622-6152-001</t>
  </si>
  <si>
    <t>RECEIVER,VOR/ILS/MB VIR (Приёмо-передатчик – курсоглиссадной системы)</t>
  </si>
  <si>
    <t>622-6137-201</t>
  </si>
  <si>
    <t>RECEIVER ADF (Приёмо-передатчик – автоматической  системы указания направления)</t>
  </si>
  <si>
    <t>622-2362-001</t>
  </si>
  <si>
    <t>STALL  WARNING  COMPUTER (Компьютер предупреждающий о сваливании самолета на крыло)</t>
  </si>
  <si>
    <t>C-81806-6</t>
  </si>
  <si>
    <t>TRANSPONDER, ATC  (TDR-90) (Приёмоответчик)</t>
  </si>
  <si>
    <t>622-1270-001</t>
  </si>
  <si>
    <t>TRANSCEIVER,  DME  (DME-42) (Приёмопередатчик системы измерения дистанции)</t>
  </si>
  <si>
    <t>622-6263-003</t>
  </si>
  <si>
    <t>FLAP  CONTROL  UNIT (Электронный блок управления)</t>
  </si>
  <si>
    <t>307500-1017</t>
  </si>
  <si>
    <t>FLIGHT  DATA  ACQUISITION   UNIT (Коммутационный блок системы регистрации полётной информации)</t>
  </si>
  <si>
    <t>2229951-1-C</t>
  </si>
  <si>
    <t>DISPLAY  PROCESSOR  UNIT /Блок-процессор дисплея</t>
  </si>
  <si>
    <t>622-7711-003</t>
  </si>
  <si>
    <t>DC  LAMP  DIMMER  (Диммер ламп постоянного тока)</t>
  </si>
  <si>
    <t>1826-1</t>
  </si>
  <si>
    <t>DC  LAMP  DIMMER   (Диммер ламп постоянного тока)</t>
  </si>
  <si>
    <t>DISPLAY  CONTROL PANEL  (Панель управления дисплеем)</t>
  </si>
  <si>
    <t>622-6794-002</t>
  </si>
  <si>
    <t>WINDSHIELD  TEMPERATURE CONTROLLER (контроллер подогрева лобового стекла)</t>
  </si>
  <si>
    <t>TIMER   ELECTRONIC (Электрический таймер)</t>
  </si>
  <si>
    <t>1632-1</t>
  </si>
  <si>
    <t>CABIN  INTERPHONE (Телефон в комплекте)</t>
  </si>
  <si>
    <t>D.C. GENERATOR  CONTROL UNIT (блок управления генератора постоянного тока)</t>
  </si>
  <si>
    <t>51539-014A</t>
  </si>
  <si>
    <t>ACCELERATION  SWITCH  BOX  ( Блок измерения вертикальной перегрузки)</t>
  </si>
  <si>
    <t>C-81829-2</t>
  </si>
  <si>
    <t>VALVE  REGULATING  (Клапан пневматический регулирующий)</t>
  </si>
  <si>
    <t>RECIRCULATION  FAN (Рециркуляционный вентилятор системы кондиционирования)</t>
  </si>
  <si>
    <t>AE1209AAO</t>
  </si>
  <si>
    <t>RECIRCULATION  FAN  (Рециркуляционный вентилятор системы кондиционирования)</t>
  </si>
  <si>
    <t>EVAC523C2</t>
  </si>
  <si>
    <t>OUTFLOW   VALVE  (Пневматический выпускной клапан системы кондиционирования воздуха)</t>
  </si>
  <si>
    <t>2093K010800</t>
  </si>
  <si>
    <t>COOLING  TURBINE  (Турбохолодильник)</t>
  </si>
  <si>
    <t>2204540-2</t>
  </si>
  <si>
    <t>73661R</t>
  </si>
  <si>
    <t>CONDENSER (Испаритель)</t>
  </si>
  <si>
    <t>EXTRACTOR  WATER (Отделитель воды)</t>
  </si>
  <si>
    <t>194542-2</t>
  </si>
  <si>
    <t>109-493</t>
  </si>
  <si>
    <t>27-328</t>
  </si>
  <si>
    <t>TIMER  ELECTRONIC (Электрический таймер)</t>
  </si>
  <si>
    <t>ANTENNA   (Антенна)</t>
  </si>
  <si>
    <t>DMNI50-4-2</t>
  </si>
  <si>
    <t>GENERATOR  D.C.  BRUSHLESS (Генератор вспомогательный безщёточный, постоянного тока)</t>
  </si>
  <si>
    <t>30081-010</t>
  </si>
  <si>
    <t>STATIC  INVERTER  250 VA (Преобразователь постоянного тока в переменный)</t>
  </si>
  <si>
    <t>PC-251-1C</t>
  </si>
  <si>
    <t>D.C.  GENERATOR CONTROL  UNIT(Блок управления генератора постоянного тока)</t>
  </si>
  <si>
    <t>ALARM  LIGHT  CONTROLER  (контроллер аварийных ламп)</t>
  </si>
  <si>
    <t>70-0274-3</t>
  </si>
  <si>
    <t>DIACING  SYSTEM  MONITOR  (Блок контроля противообледенительной системы)</t>
  </si>
  <si>
    <t>D552-01-001</t>
  </si>
  <si>
    <t>34VII-90</t>
  </si>
  <si>
    <t>D.C.  GENERATOR CONTROL  UNIT (Блок управления генератора постоянного тока)</t>
  </si>
  <si>
    <t>TIMER ELECTRONIC (Электрический таймер)</t>
  </si>
  <si>
    <t>PITOT-STATIC TUBE Pitot/Static Tube (Приёмник статического/динамического давления)</t>
  </si>
  <si>
    <t>0856NB2</t>
  </si>
  <si>
    <t>Pitot/Static Tube (Приёмник статического/динамического давления)</t>
  </si>
  <si>
    <t>0856NF</t>
  </si>
  <si>
    <t>CHECK VALVE  (Предохранительный клапан)</t>
  </si>
  <si>
    <t>557-18E</t>
  </si>
  <si>
    <t>COAXIAL  CONTROL  SHAKER (Вибратор штурвала)</t>
  </si>
  <si>
    <t>C-81802-2</t>
  </si>
  <si>
    <t>SERVO, AUTO-PILOTSERVO, AUTO-PILOT (Привод-электрический автопилота)</t>
  </si>
  <si>
    <t>662-5734-002</t>
  </si>
  <si>
    <t>SWITCH,  PRESSURE  ( Выключатель давления)</t>
  </si>
  <si>
    <t>6607А7-101</t>
  </si>
  <si>
    <t>L2023</t>
  </si>
  <si>
    <t>L2056</t>
  </si>
  <si>
    <t>R22985</t>
  </si>
  <si>
    <t>M2064</t>
  </si>
  <si>
    <t>CIRCLE  SEAL  CONTROLS  ANAHEIM, CALIF, VALVE ( Клапан перекрывной)</t>
  </si>
  <si>
    <t>P33-791</t>
  </si>
  <si>
    <t>811 031 17</t>
  </si>
  <si>
    <t>CIRCLE  SEAL  CONTROLS  ANAHEIM, CALIF, VALVE…  ( Клапан перекрывной)</t>
  </si>
  <si>
    <t>811 031 25</t>
  </si>
  <si>
    <t>Pitot/Static Tube (Приёмник статического/ динамического давления)</t>
  </si>
  <si>
    <t>0856NB1</t>
  </si>
  <si>
    <t>PROTECTED  POWER  UNIT (Блок защиты электропитания )</t>
  </si>
  <si>
    <t>AL-5112</t>
  </si>
  <si>
    <t>HEAT  EXGHANGER  (Теплообменник)</t>
  </si>
  <si>
    <t>194546-3</t>
  </si>
  <si>
    <t>78-378</t>
  </si>
  <si>
    <t>DOOR, PAX ( Дверь основная входная)</t>
  </si>
  <si>
    <t>120-27881-005</t>
  </si>
  <si>
    <t>WINDSHIELD (Стекло лобовое, левое)</t>
  </si>
  <si>
    <t>151311-1</t>
  </si>
  <si>
    <t>3571H6672</t>
  </si>
  <si>
    <t>WINDSHIELD (Стекло лобовое, правое)</t>
  </si>
  <si>
    <t>151311-2</t>
  </si>
  <si>
    <t>80471H4020</t>
  </si>
  <si>
    <t>RESERVOIR  ASSY  (Бак гидрожидкости)</t>
  </si>
  <si>
    <t>318200-001</t>
  </si>
  <si>
    <t>EMERGENCY HATCH (Люк аварийной эвакуации)</t>
  </si>
  <si>
    <t>120-24302-007</t>
  </si>
  <si>
    <t>120-24302-005</t>
  </si>
  <si>
    <t>120125-1</t>
  </si>
  <si>
    <t>120125-2</t>
  </si>
  <si>
    <t>NOSE LANDING GEAR ASSY(Носовая стойка шасси в сборе)</t>
  </si>
  <si>
    <t>19730-100-11</t>
  </si>
  <si>
    <t>MAIN LANDING GEAR ASSY (RH) (Основная стойка шасси в сборе, правая)</t>
  </si>
  <si>
    <t>20940-101-07</t>
  </si>
  <si>
    <t>MAIN LANDING GEAR ASSY (LH)(Основная стойка шасси в сборе, левая)</t>
  </si>
  <si>
    <t>20940-101-06</t>
  </si>
  <si>
    <t>PAX &amp; CABIN  INTERPHONE UNIT (Блок внутрисамолетной связи)</t>
  </si>
  <si>
    <t>дата возможно с упаковки</t>
  </si>
  <si>
    <t>5236А081Р</t>
  </si>
  <si>
    <t>3398/4884</t>
  </si>
  <si>
    <t>906/1125</t>
  </si>
  <si>
    <t>121С</t>
  </si>
  <si>
    <t>121В</t>
  </si>
  <si>
    <t>121А</t>
  </si>
  <si>
    <t>PW-118</t>
  </si>
  <si>
    <t>В ОАЭ нет снятия</t>
  </si>
  <si>
    <t>отраб КСС</t>
  </si>
  <si>
    <t>НА ТОРМОЗАХ</t>
  </si>
  <si>
    <t>5ШТ.</t>
  </si>
  <si>
    <t>87г=2; 88г=1; 89г=3</t>
  </si>
  <si>
    <t>82г=1; 87г=2; 90г=2</t>
  </si>
  <si>
    <t>паспорт испорчен</t>
  </si>
  <si>
    <t>отраб НСС</t>
  </si>
  <si>
    <t>в Оршу</t>
  </si>
  <si>
    <t>Консервация в таре, ресурсная</t>
  </si>
  <si>
    <t>.0182401</t>
  </si>
  <si>
    <t>ЯV0305300</t>
  </si>
  <si>
    <t>.0402006</t>
  </si>
  <si>
    <t>.0402007</t>
  </si>
  <si>
    <t>.0489040</t>
  </si>
  <si>
    <t>ТО 5.04.13</t>
  </si>
  <si>
    <t>4А0004</t>
  </si>
  <si>
    <t>стелаж 5</t>
  </si>
  <si>
    <t>склад 2</t>
  </si>
  <si>
    <t>контейнер</t>
  </si>
  <si>
    <t>в ремонте</t>
  </si>
  <si>
    <t>ЭУП-53-К</t>
  </si>
  <si>
    <t>снят МА-250М на 85777</t>
  </si>
  <si>
    <t>БДГ-26 вар.1</t>
  </si>
  <si>
    <t>КОНТЕЙНЕР</t>
  </si>
  <si>
    <t>184-422</t>
  </si>
  <si>
    <t>воздухо-воздушный теплообменник</t>
  </si>
  <si>
    <t>.001702</t>
  </si>
  <si>
    <t>.008725</t>
  </si>
  <si>
    <t xml:space="preserve">куплен у "ВЕКТОРа" 16.12.13 </t>
  </si>
  <si>
    <t>предоставлен АПК ВЕКТОР</t>
  </si>
  <si>
    <t>в аренде</t>
  </si>
  <si>
    <t>Газпромавиа</t>
  </si>
  <si>
    <t>121АРЗ</t>
  </si>
  <si>
    <t>Г710013</t>
  </si>
  <si>
    <t>ПАНХ</t>
  </si>
  <si>
    <t>ЖДЕТ ЗАМЕНЫ</t>
  </si>
  <si>
    <t>БИ-2А серия 2</t>
  </si>
  <si>
    <t>.0781336</t>
  </si>
  <si>
    <t>1-4-4</t>
  </si>
  <si>
    <t>вып-нен бюл. Камов-Сервис 3.09.13</t>
  </si>
  <si>
    <t>МА-250М разбит</t>
  </si>
  <si>
    <t>УВИД-15ФПБ-Г</t>
  </si>
  <si>
    <t>высотомер электромеханический</t>
  </si>
  <si>
    <t>Молдавия 31005 25.06.14</t>
  </si>
  <si>
    <t>П510-БВ9</t>
  </si>
  <si>
    <t>БВ-9 Interphone unit (included P-510 voice recorder)</t>
  </si>
  <si>
    <t>Абонентский аппарат БВ-9 изделия П-510</t>
  </si>
  <si>
    <t>ПАНХ 01.07.14</t>
  </si>
  <si>
    <t>стелаж 4</t>
  </si>
  <si>
    <t>Молдавия 31005 09.07.14</t>
  </si>
  <si>
    <t>ВД-10В</t>
  </si>
  <si>
    <t>.0712173</t>
  </si>
  <si>
    <t>.09587</t>
  </si>
  <si>
    <t>ИТ2П</t>
  </si>
  <si>
    <t>ДВС-24</t>
  </si>
  <si>
    <t>собственность АПК ВЕКТОР</t>
  </si>
  <si>
    <t>АПК ВЕКТОР</t>
  </si>
  <si>
    <t>А08731</t>
  </si>
  <si>
    <t>ЭП-298</t>
  </si>
  <si>
    <t>Лента магнитная для МЛП-23</t>
  </si>
  <si>
    <t>САНКТ-ПЕТЕРБУРГ 24.07.14</t>
  </si>
  <si>
    <t>8-1930-000</t>
  </si>
  <si>
    <t>ВТУЛКА НЕСУЩЕГО ВИНТА</t>
  </si>
  <si>
    <t>8010061В</t>
  </si>
  <si>
    <t>С4381486</t>
  </si>
  <si>
    <t xml:space="preserve">С8281579 </t>
  </si>
  <si>
    <t xml:space="preserve"> С7487484</t>
  </si>
  <si>
    <t>С7285795</t>
  </si>
  <si>
    <t>необходим ремонт</t>
  </si>
  <si>
    <t>.0304404011873</t>
  </si>
  <si>
    <t>8АТ-6117-00</t>
  </si>
  <si>
    <t>БАК</t>
  </si>
  <si>
    <t>ВЕКТОР 7.8.14</t>
  </si>
  <si>
    <t>Л470405</t>
  </si>
  <si>
    <t>отр-ка НР, прин-жит И.С.; отпр. УЗГА 13.8.14</t>
  </si>
  <si>
    <t>БУ-1М №5045</t>
  </si>
  <si>
    <t>БУ-1М №5033</t>
  </si>
  <si>
    <t>БУ-1М №5047</t>
  </si>
  <si>
    <t>БУ-1М №1102</t>
  </si>
  <si>
    <t>БУ-1М №5059</t>
  </si>
  <si>
    <t>.0431518</t>
  </si>
  <si>
    <t>.0620466</t>
  </si>
  <si>
    <t>БДГ-26-2</t>
  </si>
  <si>
    <t>БДЛУ-05</t>
  </si>
  <si>
    <t>.01060131</t>
  </si>
  <si>
    <t>.0630715677</t>
  </si>
  <si>
    <t>3.215.546</t>
  </si>
  <si>
    <t>Выпрямитель</t>
  </si>
  <si>
    <t>БКК-18БР</t>
  </si>
  <si>
    <t>1058-01-12</t>
  </si>
  <si>
    <t>.0820227</t>
  </si>
  <si>
    <t>.0980310</t>
  </si>
  <si>
    <t>.0630110025</t>
  </si>
  <si>
    <t>.0630100349</t>
  </si>
  <si>
    <t>.0899444</t>
  </si>
  <si>
    <t>.0641140</t>
  </si>
  <si>
    <t>В НАКЛАДНОЙ №7528882572</t>
  </si>
  <si>
    <t>В НАКЛАДНОЙ №17169</t>
  </si>
  <si>
    <t>РП-5(РП-6)</t>
  </si>
  <si>
    <t>7ШТ.</t>
  </si>
  <si>
    <t>.0911993</t>
  </si>
  <si>
    <t>.0113174</t>
  </si>
  <si>
    <t>БСКА</t>
  </si>
  <si>
    <t>.0280070</t>
  </si>
  <si>
    <t>БСКА-Э1</t>
  </si>
  <si>
    <t>.0421033</t>
  </si>
  <si>
    <t>УБЦ 2-8-1</t>
  </si>
  <si>
    <t>.09020534</t>
  </si>
  <si>
    <t>.09001248</t>
  </si>
  <si>
    <t>.09020521</t>
  </si>
  <si>
    <t>.09001210</t>
  </si>
  <si>
    <t>.09001233</t>
  </si>
  <si>
    <t>.09001201</t>
  </si>
  <si>
    <t>.03000983</t>
  </si>
  <si>
    <t>.09020545</t>
  </si>
  <si>
    <t>.09020566</t>
  </si>
  <si>
    <t>.09001209</t>
  </si>
  <si>
    <t>.09001204</t>
  </si>
  <si>
    <t>.03000971</t>
  </si>
  <si>
    <t>.09001219</t>
  </si>
  <si>
    <t>.09001213</t>
  </si>
  <si>
    <t>.09020543</t>
  </si>
  <si>
    <t>.09001212</t>
  </si>
  <si>
    <t>.09001211</t>
  </si>
  <si>
    <t>.09001237</t>
  </si>
  <si>
    <t>.01020533</t>
  </si>
  <si>
    <t>.09020544</t>
  </si>
  <si>
    <t>.09001208</t>
  </si>
  <si>
    <t>.09001250</t>
  </si>
  <si>
    <t>.09001200</t>
  </si>
  <si>
    <t>.09001254</t>
  </si>
  <si>
    <t>.09001199</t>
  </si>
  <si>
    <t>G6992-36</t>
  </si>
  <si>
    <t>TTA-12S</t>
  </si>
  <si>
    <t>.0633404</t>
  </si>
  <si>
    <t>.0191511</t>
  </si>
  <si>
    <t>.0430210</t>
  </si>
  <si>
    <t>.009320010</t>
  </si>
  <si>
    <t>.0340074</t>
  </si>
  <si>
    <t>В НАКЛАДНОЙ №0200050</t>
  </si>
  <si>
    <t>Н804К52</t>
  </si>
  <si>
    <t>В НАКЛАДНОЙ Н712А236</t>
  </si>
  <si>
    <t>Н604Б114</t>
  </si>
  <si>
    <t>Н312К273</t>
  </si>
  <si>
    <t>Н090320079</t>
  </si>
  <si>
    <t>Н069300042</t>
  </si>
  <si>
    <t>Н112370018</t>
  </si>
  <si>
    <t>Н128360107</t>
  </si>
  <si>
    <t>Н063430238</t>
  </si>
  <si>
    <t>Н091380123</t>
  </si>
  <si>
    <t>Н048350050</t>
  </si>
  <si>
    <t>Н048350058</t>
  </si>
  <si>
    <t>Н019360121</t>
  </si>
  <si>
    <t>Н128360108</t>
  </si>
  <si>
    <t>Н031380106</t>
  </si>
  <si>
    <t>Н129370051</t>
  </si>
  <si>
    <t>Н048350065</t>
  </si>
  <si>
    <t>.00082968</t>
  </si>
  <si>
    <t>154.00.53?1.5?5.007</t>
  </si>
  <si>
    <t>центрирующая тяга руля высоты</t>
  </si>
  <si>
    <t>Н048350064</t>
  </si>
  <si>
    <t>МУС-3ПТВ</t>
  </si>
  <si>
    <t>Е9643</t>
  </si>
  <si>
    <t>НЕТ В НАКЛАДНОЙ</t>
  </si>
  <si>
    <t>КТ158-010</t>
  </si>
  <si>
    <t>ССП-2А СЕРИЯ 2</t>
  </si>
  <si>
    <t>.0228567</t>
  </si>
  <si>
    <t>МП-5И</t>
  </si>
  <si>
    <t>А21744</t>
  </si>
  <si>
    <t>ПАНХ 31011 28.08.14</t>
  </si>
  <si>
    <t>камов-сервис 09.07.14</t>
  </si>
  <si>
    <t>А65197</t>
  </si>
  <si>
    <t>А65128</t>
  </si>
  <si>
    <t>.03053049702069</t>
  </si>
  <si>
    <t>.03059249312449</t>
  </si>
  <si>
    <t>8Б0258</t>
  </si>
  <si>
    <t>8Б0267</t>
  </si>
  <si>
    <t>пульт управления р/с ЮРОК</t>
  </si>
  <si>
    <t>датчик индуктивный малогабаритный</t>
  </si>
  <si>
    <t>ПАНХ 31011 11.09.14</t>
  </si>
  <si>
    <t>419АРЗ</t>
  </si>
  <si>
    <t>Электросигнал</t>
  </si>
  <si>
    <t>на ответственном хранении</t>
  </si>
  <si>
    <t>на ответственном хранении; необходим ремонт</t>
  </si>
  <si>
    <t>.03053018702025</t>
  </si>
  <si>
    <t>нет в наличии</t>
  </si>
  <si>
    <t>оригинал</t>
  </si>
  <si>
    <t>РВ-5М</t>
  </si>
  <si>
    <t>СД-75</t>
  </si>
  <si>
    <t>СД-67</t>
  </si>
  <si>
    <t>коробка 11</t>
  </si>
  <si>
    <t>СК</t>
  </si>
  <si>
    <t>КУРС-МП-70</t>
  </si>
  <si>
    <t>коробка 4</t>
  </si>
  <si>
    <t>2.216.238</t>
  </si>
  <si>
    <t>ПУР</t>
  </si>
  <si>
    <t>3.624.561</t>
  </si>
  <si>
    <t>ПУ</t>
  </si>
  <si>
    <t>ВМФ-50КГ</t>
  </si>
  <si>
    <t>коробка 9</t>
  </si>
  <si>
    <t>НПП-ТК сер2</t>
  </si>
  <si>
    <t>САУ-1Т-2БТ</t>
  </si>
  <si>
    <t>ИП-43</t>
  </si>
  <si>
    <t>коробка 15</t>
  </si>
  <si>
    <t>ИП-44</t>
  </si>
  <si>
    <t>коробка 7</t>
  </si>
  <si>
    <t>ИН-3</t>
  </si>
  <si>
    <t>коробка 3</t>
  </si>
  <si>
    <t>3.624.797</t>
  </si>
  <si>
    <t>СО-72</t>
  </si>
  <si>
    <t>3.624.532</t>
  </si>
  <si>
    <t>коробка 5</t>
  </si>
  <si>
    <t>3.624.253</t>
  </si>
  <si>
    <t>ЩИС-1</t>
  </si>
  <si>
    <t>св.паспорт</t>
  </si>
  <si>
    <t>СПУ-8 № 521369</t>
  </si>
  <si>
    <t>не паспарт.</t>
  </si>
  <si>
    <t>РПСН-3К с.2</t>
  </si>
  <si>
    <t>2ТУЭ-1Т</t>
  </si>
  <si>
    <t>УВС-2247ДТ</t>
  </si>
  <si>
    <t>282003К</t>
  </si>
  <si>
    <t>2.813.00</t>
  </si>
  <si>
    <t>АЧС-1</t>
  </si>
  <si>
    <t>нет в наличи</t>
  </si>
  <si>
    <t>РСБН-7С</t>
  </si>
  <si>
    <t>Б7А1-ЯрII-1</t>
  </si>
  <si>
    <t>Ядро-11</t>
  </si>
  <si>
    <t>СЗМ-4А</t>
  </si>
  <si>
    <t>СПО-3</t>
  </si>
  <si>
    <t>CРППЗ</t>
  </si>
  <si>
    <t>6С2.390.074</t>
  </si>
  <si>
    <t>А-22</t>
  </si>
  <si>
    <t>ИП32М-03</t>
  </si>
  <si>
    <t>УИ-2</t>
  </si>
  <si>
    <t>УИ2-8к</t>
  </si>
  <si>
    <t>ААП</t>
  </si>
  <si>
    <t>ящик 1</t>
  </si>
  <si>
    <t>УМГ3-2</t>
  </si>
  <si>
    <t>481836к</t>
  </si>
  <si>
    <t>УГП1-5</t>
  </si>
  <si>
    <t>282264к</t>
  </si>
  <si>
    <t>6Ю2.821.519.-01</t>
  </si>
  <si>
    <t>УК -68В</t>
  </si>
  <si>
    <t>ИВ-200МК</t>
  </si>
  <si>
    <t>ВД038</t>
  </si>
  <si>
    <t>А-312-070</t>
  </si>
  <si>
    <t>НВ188</t>
  </si>
  <si>
    <t>ящик 2</t>
  </si>
  <si>
    <t>БС-02</t>
  </si>
  <si>
    <t>Я-647</t>
  </si>
  <si>
    <t>КБ-В1</t>
  </si>
  <si>
    <t>6С2.399.015</t>
  </si>
  <si>
    <t>БАТ</t>
  </si>
  <si>
    <t>коробка 6</t>
  </si>
  <si>
    <t>ПГК-1к-1</t>
  </si>
  <si>
    <t>СПУТ4-1</t>
  </si>
  <si>
    <t>ШЭД-200М</t>
  </si>
  <si>
    <t>ТЮКН.467475.001-09</t>
  </si>
  <si>
    <t>УБС</t>
  </si>
  <si>
    <t>6Г3.036.023-02</t>
  </si>
  <si>
    <t>БСК-Э</t>
  </si>
  <si>
    <t>СИЯМ.421417.009</t>
  </si>
  <si>
    <t>БС СНС-2</t>
  </si>
  <si>
    <t>ЦДКТ.462524</t>
  </si>
  <si>
    <t>6Э2.422.057</t>
  </si>
  <si>
    <t>СПШ-5-1</t>
  </si>
  <si>
    <t>2.546.018-01</t>
  </si>
  <si>
    <t>ИСД</t>
  </si>
  <si>
    <t>1.247.221</t>
  </si>
  <si>
    <t>КЛ2-00</t>
  </si>
  <si>
    <t>"Клин"</t>
  </si>
  <si>
    <t>пульт автопилота</t>
  </si>
  <si>
    <t>ВЕКТОР 18.09.14</t>
  </si>
  <si>
    <t>ВЕКТОР 16.09.14</t>
  </si>
  <si>
    <t>НП92А-5</t>
  </si>
  <si>
    <t>24.09.14 ЭЛЕКТРОСИГНАЛ</t>
  </si>
  <si>
    <t>30.09.14 В РЕМОНТ 419АРЗ</t>
  </si>
  <si>
    <t>отработка ресурса б/тары</t>
  </si>
  <si>
    <t>БППД2-1М</t>
  </si>
  <si>
    <t>8236/9481</t>
  </si>
  <si>
    <t>497/961</t>
  </si>
  <si>
    <t>1237/2114</t>
  </si>
  <si>
    <t>43/86</t>
  </si>
  <si>
    <t>Авиакор</t>
  </si>
  <si>
    <t>03.10.14 В РЕМОНТ 419АРЗ</t>
  </si>
  <si>
    <t>ЮРОК ПУ</t>
  </si>
  <si>
    <t>ЮРОК ПП</t>
  </si>
  <si>
    <t>76/1С</t>
  </si>
  <si>
    <t>отработка КСС</t>
  </si>
  <si>
    <t xml:space="preserve">ЭКСПОРТ </t>
  </si>
  <si>
    <t>ГТ40ПЧ-8Б</t>
  </si>
  <si>
    <t>Блок защиты управления</t>
  </si>
  <si>
    <t>Питер Е</t>
  </si>
  <si>
    <t>отработка в утиль</t>
  </si>
  <si>
    <t>Быково</t>
  </si>
  <si>
    <t>24.09.14 В РЕМОНТ Быково</t>
  </si>
  <si>
    <t>приемопередатчик р/с ЮРОК</t>
  </si>
  <si>
    <t>20АРЗ</t>
  </si>
  <si>
    <t>АРК-15М ПУ</t>
  </si>
  <si>
    <t>Москва-Морозов</t>
  </si>
  <si>
    <t>1 кат.</t>
  </si>
  <si>
    <t>электрический указатель поворота</t>
  </si>
  <si>
    <t>отраб ксс</t>
  </si>
  <si>
    <t>система воздушных сигналов</t>
  </si>
  <si>
    <t>Н129400078</t>
  </si>
  <si>
    <t>теплообменник воздухо-воздушный</t>
  </si>
  <si>
    <t>баллон</t>
  </si>
  <si>
    <t>отработка НСС</t>
  </si>
  <si>
    <t>28.10.14 АТБ ДМД Мин Воды</t>
  </si>
  <si>
    <t>28.10.14 ВР-СЕРВИС</t>
  </si>
  <si>
    <t>ОРША 11.11.14</t>
  </si>
  <si>
    <t>11.11.14 АТБ ДМД Мин Воды</t>
  </si>
  <si>
    <t>Электросигнал 14.11.14</t>
  </si>
  <si>
    <t>25.11.14 КАМОВ</t>
  </si>
  <si>
    <t>БАЗ</t>
  </si>
  <si>
    <t>192242к</t>
  </si>
  <si>
    <t>МЭС-2247ДТ</t>
  </si>
  <si>
    <t>76/3А</t>
  </si>
  <si>
    <t>коробка 19</t>
  </si>
  <si>
    <t>коробка 27</t>
  </si>
  <si>
    <t>коробка 14</t>
  </si>
  <si>
    <t>ящик 4</t>
  </si>
  <si>
    <t>76/3В</t>
  </si>
  <si>
    <t>коробка 30</t>
  </si>
  <si>
    <t>коробка 17</t>
  </si>
  <si>
    <t>коробка 16</t>
  </si>
  <si>
    <t>1259В3-сб.14</t>
  </si>
  <si>
    <t>БПК</t>
  </si>
  <si>
    <t>6С2.393.021-2</t>
  </si>
  <si>
    <t>КБ-Кр1</t>
  </si>
  <si>
    <t>1330Б-сб.20</t>
  </si>
  <si>
    <t>КБ-К1</t>
  </si>
  <si>
    <t>коробка 28</t>
  </si>
  <si>
    <t>6В2.390.021</t>
  </si>
  <si>
    <t>БСГ-2П</t>
  </si>
  <si>
    <t>БСК</t>
  </si>
  <si>
    <t>ИЖ2.000.075</t>
  </si>
  <si>
    <t>ПП БАКЛАН 20</t>
  </si>
  <si>
    <t>Баклан-20</t>
  </si>
  <si>
    <t>2НВ-4а</t>
  </si>
  <si>
    <t>КП3 сер.03</t>
  </si>
  <si>
    <t>коробка 24</t>
  </si>
  <si>
    <t>К-17В</t>
  </si>
  <si>
    <t>.08030</t>
  </si>
  <si>
    <t>коробка 39</t>
  </si>
  <si>
    <t>ящик 5</t>
  </si>
  <si>
    <t>УК АВ5 287.026</t>
  </si>
  <si>
    <t>.0960</t>
  </si>
  <si>
    <t>8А3.215.021</t>
  </si>
  <si>
    <t>ВУ-3Б</t>
  </si>
  <si>
    <t>ЕУ3.620.428</t>
  </si>
  <si>
    <t>ЩКПН</t>
  </si>
  <si>
    <t>АГ022</t>
  </si>
  <si>
    <t>2НВ-1--1</t>
  </si>
  <si>
    <t>КП3А</t>
  </si>
  <si>
    <t>коробка 37</t>
  </si>
  <si>
    <t>ВМО.399.003</t>
  </si>
  <si>
    <t>Ф-3АК</t>
  </si>
  <si>
    <t>УГ-97-7</t>
  </si>
  <si>
    <t>ящик гидравлика</t>
  </si>
  <si>
    <t>163000 МТ</t>
  </si>
  <si>
    <t>ГА163/16</t>
  </si>
  <si>
    <t>7Г1462</t>
  </si>
  <si>
    <t>7В0852</t>
  </si>
  <si>
    <t>7В0842</t>
  </si>
  <si>
    <t>7Г1630</t>
  </si>
  <si>
    <t>7Г1498</t>
  </si>
  <si>
    <t>7Г1634</t>
  </si>
  <si>
    <t>9Б0660</t>
  </si>
  <si>
    <t>7Г1508</t>
  </si>
  <si>
    <t>7Г1651</t>
  </si>
  <si>
    <t>7В1427</t>
  </si>
  <si>
    <t>6С3.622.014-1</t>
  </si>
  <si>
    <t>КР</t>
  </si>
  <si>
    <t>коробка16</t>
  </si>
  <si>
    <t>СПО-10 (изделие С3М)</t>
  </si>
  <si>
    <t>ССП-2А серия 2</t>
  </si>
  <si>
    <t>6С2.395.013</t>
  </si>
  <si>
    <t>6Х2.300.018/002</t>
  </si>
  <si>
    <t>К3В-0-15</t>
  </si>
  <si>
    <t>корбка 9</t>
  </si>
  <si>
    <t>805А</t>
  </si>
  <si>
    <t>ДГУ-0,5</t>
  </si>
  <si>
    <t>коробка 42</t>
  </si>
  <si>
    <t>НВ-Ф2</t>
  </si>
  <si>
    <t>В-Д</t>
  </si>
  <si>
    <t>1485-ТК</t>
  </si>
  <si>
    <t>НПП-ТК сер3</t>
  </si>
  <si>
    <t>коробка 50</t>
  </si>
  <si>
    <t>ДТСК6Б-1Т</t>
  </si>
  <si>
    <t>ДТСК6Б-3Т</t>
  </si>
  <si>
    <t>ДСМК3-4Т</t>
  </si>
  <si>
    <t>ДСМК3-5Т</t>
  </si>
  <si>
    <t>ДТ30Б-12Т</t>
  </si>
  <si>
    <t>ДТ30Б-13Т</t>
  </si>
  <si>
    <t>ДТ30Б-15Т</t>
  </si>
  <si>
    <t>ДТ30Б-16Т</t>
  </si>
  <si>
    <t>УТО2-2</t>
  </si>
  <si>
    <t>коробка 60</t>
  </si>
  <si>
    <t>УТО2-1</t>
  </si>
  <si>
    <t>коробка 61</t>
  </si>
  <si>
    <t>БПС1-1А</t>
  </si>
  <si>
    <t>УКБ10-1А</t>
  </si>
  <si>
    <t>3.036.306</t>
  </si>
  <si>
    <t>БПИ-АЦ</t>
  </si>
  <si>
    <t>коробка 45</t>
  </si>
  <si>
    <t>БС-013</t>
  </si>
  <si>
    <t>ПИОН-НП-76</t>
  </si>
  <si>
    <t>6Ж2.511.013</t>
  </si>
  <si>
    <t>ЦИА-1</t>
  </si>
  <si>
    <t>коробка 58</t>
  </si>
  <si>
    <t>коробка 43</t>
  </si>
  <si>
    <t>коробка 53</t>
  </si>
  <si>
    <t>ДМ1.170.037</t>
  </si>
  <si>
    <t>коробка 49</t>
  </si>
  <si>
    <t>б/н 3</t>
  </si>
  <si>
    <t>коробка 66</t>
  </si>
  <si>
    <t>7Ю2.087.000</t>
  </si>
  <si>
    <t>СМИ-2КМ  БП-3С</t>
  </si>
  <si>
    <t>Ю388093</t>
  </si>
  <si>
    <t>коробка 55</t>
  </si>
  <si>
    <t>6Ю2.008.009</t>
  </si>
  <si>
    <t>КС</t>
  </si>
  <si>
    <t>6С3.622.015</t>
  </si>
  <si>
    <t>6Д2.511.035</t>
  </si>
  <si>
    <t>8А4.724.009</t>
  </si>
  <si>
    <t>ТС320СО4А</t>
  </si>
  <si>
    <t>б/н 2</t>
  </si>
  <si>
    <t>2.035.019</t>
  </si>
  <si>
    <t>СЗМ-12</t>
  </si>
  <si>
    <t>2.217.029</t>
  </si>
  <si>
    <t>Приставка блонкирования СО-72М</t>
  </si>
  <si>
    <t>СК44</t>
  </si>
  <si>
    <t>ВШ2.089.003</t>
  </si>
  <si>
    <t>1Т</t>
  </si>
  <si>
    <t>СРЗО-2</t>
  </si>
  <si>
    <t>ВШ3.624.035</t>
  </si>
  <si>
    <t>2Т</t>
  </si>
  <si>
    <t>АН313</t>
  </si>
  <si>
    <t>ПО417</t>
  </si>
  <si>
    <t>2АР32-5-0М-000</t>
  </si>
  <si>
    <t>5-0М</t>
  </si>
  <si>
    <t>ЛС1082</t>
  </si>
  <si>
    <t>АР32-4-0-000</t>
  </si>
  <si>
    <t>Блок 4</t>
  </si>
  <si>
    <t>АР32-6БМ-0-000</t>
  </si>
  <si>
    <t>6БМ</t>
  </si>
  <si>
    <t>ПО481</t>
  </si>
  <si>
    <t>продление ресурса до 1500ч</t>
  </si>
  <si>
    <t>.0160001</t>
  </si>
  <si>
    <t>2434/0</t>
  </si>
  <si>
    <t>.009360008</t>
  </si>
  <si>
    <t>ВЕКТОР 28.11.14</t>
  </si>
  <si>
    <t>КОСМОС 08.04.14</t>
  </si>
  <si>
    <t>01.12.14 АТБ ДМД Мин Воды</t>
  </si>
  <si>
    <t>13.10.11 419АРЗ брак шестерней</t>
  </si>
  <si>
    <t>3236А085</t>
  </si>
  <si>
    <t>АТБ ДМД 16.12.14</t>
  </si>
  <si>
    <t>АПК ВЕКТОР 16.12.14</t>
  </si>
  <si>
    <t>АXI1132439</t>
  </si>
  <si>
    <t>АXI1132381</t>
  </si>
  <si>
    <t>ПАНХ 05.12.14</t>
  </si>
  <si>
    <t>НП-9</t>
  </si>
  <si>
    <t>Насос пусковой</t>
  </si>
  <si>
    <t>отработка МСС</t>
  </si>
  <si>
    <t>Л0306025К</t>
  </si>
  <si>
    <t>Азербайджан</t>
  </si>
  <si>
    <t>МЧС Азербайджан 19.12.14</t>
  </si>
  <si>
    <t>20.01.15 ВР-СЕРВИС</t>
  </si>
  <si>
    <t>.0629012</t>
  </si>
  <si>
    <t>И1П-240БСКЦ</t>
  </si>
  <si>
    <t>ТСТ-282С</t>
  </si>
  <si>
    <t>АГР-74В-10</t>
  </si>
  <si>
    <t>Авиагоризонт</t>
  </si>
  <si>
    <t>.0600902</t>
  </si>
  <si>
    <t>ПТС-25М</t>
  </si>
  <si>
    <t>Преобразователь</t>
  </si>
  <si>
    <t>.084013</t>
  </si>
  <si>
    <t>31035/31603</t>
  </si>
  <si>
    <t>серебрение стекла в ремонте</t>
  </si>
  <si>
    <t>ОАЭ</t>
  </si>
  <si>
    <t>(31035)Быково 22.01.15</t>
  </si>
  <si>
    <t>отремонтирован</t>
  </si>
  <si>
    <t>ОАО Кум АПП</t>
  </si>
  <si>
    <t>рем. Фонд, необходим ремонт</t>
  </si>
  <si>
    <t>новая, необходим ремонт</t>
  </si>
  <si>
    <t>шкаф электрический духовой</t>
  </si>
  <si>
    <t>стелаж 9</t>
  </si>
  <si>
    <t>ШЭД-200/115</t>
  </si>
  <si>
    <t>арка</t>
  </si>
  <si>
    <t>КТ199-030-2</t>
  </si>
  <si>
    <t>.0440050</t>
  </si>
  <si>
    <t>Термометр термоэлектрический</t>
  </si>
  <si>
    <t>27.01.15 Быково</t>
  </si>
  <si>
    <t>Абакан Эир</t>
  </si>
  <si>
    <t>FAA форма в наличии</t>
  </si>
  <si>
    <t>76/2</t>
  </si>
  <si>
    <t>.015</t>
  </si>
  <si>
    <t>70А-30М</t>
  </si>
  <si>
    <t>.0781050</t>
  </si>
  <si>
    <t>нет</t>
  </si>
  <si>
    <t>ДТ30Б-11Т</t>
  </si>
  <si>
    <t>ДТС14Б-4Т</t>
  </si>
  <si>
    <t>МП-100МТ</t>
  </si>
  <si>
    <t>МПК-13А-5-2 серия</t>
  </si>
  <si>
    <t>Е82352П</t>
  </si>
  <si>
    <t>WhiteSpotAviation</t>
  </si>
  <si>
    <t>Е88358П</t>
  </si>
  <si>
    <t>Е22267П</t>
  </si>
  <si>
    <t>Е88391П</t>
  </si>
  <si>
    <t>ЩПКП</t>
  </si>
  <si>
    <t>АГ013</t>
  </si>
  <si>
    <t>БК</t>
  </si>
  <si>
    <t>БМУ</t>
  </si>
  <si>
    <t>ЭП-632Т</t>
  </si>
  <si>
    <t>БПП-76</t>
  </si>
  <si>
    <t>4881063А</t>
  </si>
  <si>
    <t>4881062А</t>
  </si>
  <si>
    <t>БПО</t>
  </si>
  <si>
    <t>БРК-000-01</t>
  </si>
  <si>
    <t>БР-23-1</t>
  </si>
  <si>
    <t>БС-61-01</t>
  </si>
  <si>
    <t>.0670829</t>
  </si>
  <si>
    <t>.0881142</t>
  </si>
  <si>
    <t>БСС</t>
  </si>
  <si>
    <t>не паспорт.</t>
  </si>
  <si>
    <t>св.СПУ-8</t>
  </si>
  <si>
    <t>БСр-72-1</t>
  </si>
  <si>
    <t>3300М</t>
  </si>
  <si>
    <t>ВАР-75Мк</t>
  </si>
  <si>
    <t>ВБЭ-2А</t>
  </si>
  <si>
    <t>М0540166</t>
  </si>
  <si>
    <t>ВАР-30Мк</t>
  </si>
  <si>
    <t>А50131</t>
  </si>
  <si>
    <t>.0640690</t>
  </si>
  <si>
    <t>17471/9949</t>
  </si>
  <si>
    <t>.0910936</t>
  </si>
  <si>
    <t>.0190097</t>
  </si>
  <si>
    <t>.0590528</t>
  </si>
  <si>
    <t>.0590537</t>
  </si>
  <si>
    <t>.0190098</t>
  </si>
  <si>
    <t>TPU-67А</t>
  </si>
  <si>
    <t>ДКУ-26р</t>
  </si>
  <si>
    <t>АУАСП-18</t>
  </si>
  <si>
    <t>ДП1-3</t>
  </si>
  <si>
    <t>АУАСП-18КР</t>
  </si>
  <si>
    <t>ДПСМ-2</t>
  </si>
  <si>
    <t>ТВ-5</t>
  </si>
  <si>
    <t>IVA-81D</t>
  </si>
  <si>
    <t>TCAS-67</t>
  </si>
  <si>
    <t>ИДР-2</t>
  </si>
  <si>
    <t>БЛОК УПРАВЛ.СИГНАЛИЗАТОР.</t>
  </si>
  <si>
    <t>тех/обсл.28.09.90</t>
  </si>
  <si>
    <t>13551/13547</t>
  </si>
  <si>
    <t>ИП-21-04</t>
  </si>
  <si>
    <t>МСРП-64</t>
  </si>
  <si>
    <t>1.7601.4210.000.000</t>
  </si>
  <si>
    <t>Опора передняя</t>
  </si>
  <si>
    <t>копия</t>
  </si>
  <si>
    <t>MST-67А</t>
  </si>
  <si>
    <t>ПНП</t>
  </si>
  <si>
    <t>6С2.390059-2</t>
  </si>
  <si>
    <t>ПВК</t>
  </si>
  <si>
    <t>ПДУ 46</t>
  </si>
  <si>
    <t>Баклан-20Д</t>
  </si>
  <si>
    <t>РПМ-70 (2.024.065)</t>
  </si>
  <si>
    <t>071-01507</t>
  </si>
  <si>
    <t>KFS-578A</t>
  </si>
  <si>
    <t>Е9477</t>
  </si>
  <si>
    <t>АРК-15</t>
  </si>
  <si>
    <t>Е9526</t>
  </si>
  <si>
    <t>5163Т</t>
  </si>
  <si>
    <t>СОТ-2</t>
  </si>
  <si>
    <t>ИРТ1-2</t>
  </si>
  <si>
    <t>РТ2-3к</t>
  </si>
  <si>
    <t>92616К</t>
  </si>
  <si>
    <t>97162к</t>
  </si>
  <si>
    <t>94221К</t>
  </si>
  <si>
    <t>00013К</t>
  </si>
  <si>
    <t>97026К</t>
  </si>
  <si>
    <t>РВ-5</t>
  </si>
  <si>
    <t>УВ-5М-1</t>
  </si>
  <si>
    <t>УВ-75-15-ПВ</t>
  </si>
  <si>
    <t>СВС1-72-1В</t>
  </si>
  <si>
    <t>УВПД-15к</t>
  </si>
  <si>
    <t>Г00012</t>
  </si>
  <si>
    <t>Г04566</t>
  </si>
  <si>
    <t>УМ1</t>
  </si>
  <si>
    <t>ЭУП-53К</t>
  </si>
  <si>
    <t>УРВК-18К</t>
  </si>
  <si>
    <t>УМС-1-ПВ</t>
  </si>
  <si>
    <t>КУС 730/1100</t>
  </si>
  <si>
    <t>УТ-1М-1-пв</t>
  </si>
  <si>
    <t>07643К</t>
  </si>
  <si>
    <t>17341К</t>
  </si>
  <si>
    <t>17343К</t>
  </si>
  <si>
    <t>УТО 2К-2</t>
  </si>
  <si>
    <t>СПУТУ-1</t>
  </si>
  <si>
    <t>УАП-18КР</t>
  </si>
  <si>
    <t>У-15</t>
  </si>
  <si>
    <t>СГУ-15</t>
  </si>
  <si>
    <t>УМ-4</t>
  </si>
  <si>
    <t>ВУ-6А</t>
  </si>
  <si>
    <t>1.7601.5503.000.000</t>
  </si>
  <si>
    <t>Цилиндр гл.шасси</t>
  </si>
  <si>
    <t>1.7601.5508.010.000</t>
  </si>
  <si>
    <t>цилиндр замков рампы</t>
  </si>
  <si>
    <t>1.7601.5508.050.000</t>
  </si>
  <si>
    <t>Цилиндр замков средн.створки</t>
  </si>
  <si>
    <t>1.7601.5505.050.000</t>
  </si>
  <si>
    <t>Цилиндр средней створки</t>
  </si>
  <si>
    <t>1.7601.5504.050.005</t>
  </si>
  <si>
    <t>цилиндр створок главного шасси</t>
  </si>
  <si>
    <t>1.7601.5504.050.003</t>
  </si>
  <si>
    <t>1.7601.5504.010.002</t>
  </si>
  <si>
    <t>цилиндр створок пер.опоры</t>
  </si>
  <si>
    <t>1.7601.5504.010.001</t>
  </si>
  <si>
    <t>1.7610.4225.100.001</t>
  </si>
  <si>
    <t>Цилиндр управл.</t>
  </si>
  <si>
    <t>1.7610.4225.100.002</t>
  </si>
  <si>
    <t>38115к</t>
  </si>
  <si>
    <t>3К-4</t>
  </si>
  <si>
    <t>АГБ-3К</t>
  </si>
  <si>
    <t>6361к</t>
  </si>
  <si>
    <t>6414к</t>
  </si>
  <si>
    <t>6277к</t>
  </si>
  <si>
    <t>6647к</t>
  </si>
  <si>
    <t>6201к</t>
  </si>
  <si>
    <t>3736к</t>
  </si>
  <si>
    <t>АФ1</t>
  </si>
  <si>
    <t>4240к</t>
  </si>
  <si>
    <t>1064к</t>
  </si>
  <si>
    <t>4412к</t>
  </si>
  <si>
    <t>6006к</t>
  </si>
  <si>
    <t>4343к</t>
  </si>
  <si>
    <t>РИ-65-10</t>
  </si>
  <si>
    <t>Б7683</t>
  </si>
  <si>
    <t>РИ-65-Б</t>
  </si>
  <si>
    <t>2НВ-5А сер.04</t>
  </si>
  <si>
    <t>2НВ-5</t>
  </si>
  <si>
    <t>КП1-4Б</t>
  </si>
  <si>
    <t>Купол</t>
  </si>
  <si>
    <t>КП1-7б</t>
  </si>
  <si>
    <t>УС РСБН</t>
  </si>
  <si>
    <t>КП1-20Б</t>
  </si>
  <si>
    <t>КП3-28а</t>
  </si>
  <si>
    <t>КП2-11а</t>
  </si>
  <si>
    <t>КП2А-17</t>
  </si>
  <si>
    <t>КУПОЛ</t>
  </si>
  <si>
    <t>КП3-3</t>
  </si>
  <si>
    <t>КП7-25</t>
  </si>
  <si>
    <t>КП7 № 763</t>
  </si>
  <si>
    <t>КП1-20</t>
  </si>
  <si>
    <t>КП7-17</t>
  </si>
  <si>
    <t>КП2-12А</t>
  </si>
  <si>
    <t>КП2-10Б</t>
  </si>
  <si>
    <t>КП2-21</t>
  </si>
  <si>
    <t>ФНЧ</t>
  </si>
  <si>
    <t>КП2-4Л ПУ</t>
  </si>
  <si>
    <t>КП1-8а</t>
  </si>
  <si>
    <t>КП-2-48В</t>
  </si>
  <si>
    <t>КП1-17в</t>
  </si>
  <si>
    <t>КП2-6А</t>
  </si>
  <si>
    <t>КП2-8з</t>
  </si>
  <si>
    <t>КП1-51</t>
  </si>
  <si>
    <t>.0758</t>
  </si>
  <si>
    <t>КП2-8к</t>
  </si>
  <si>
    <t>.0900</t>
  </si>
  <si>
    <t>КП2-7-0</t>
  </si>
  <si>
    <t>.0950</t>
  </si>
  <si>
    <t>КП2-8г</t>
  </si>
  <si>
    <t>.0788</t>
  </si>
  <si>
    <t>КП2-8и</t>
  </si>
  <si>
    <t>.0920</t>
  </si>
  <si>
    <t>КП2-20</t>
  </si>
  <si>
    <t>КП2-8ж</t>
  </si>
  <si>
    <t>КП-2В</t>
  </si>
  <si>
    <t>КП2-8е</t>
  </si>
  <si>
    <t>.0980</t>
  </si>
  <si>
    <t>КП2-8л</t>
  </si>
  <si>
    <t>.0757</t>
  </si>
  <si>
    <t>КП2-8м</t>
  </si>
  <si>
    <t>.0792</t>
  </si>
  <si>
    <t>КП1-10Б</t>
  </si>
  <si>
    <t>.08009</t>
  </si>
  <si>
    <t>КП-3-10</t>
  </si>
  <si>
    <t>БА-20</t>
  </si>
  <si>
    <t>И-11-76</t>
  </si>
  <si>
    <t>КУРС-МП</t>
  </si>
  <si>
    <t>2893143Г</t>
  </si>
  <si>
    <t>4881071А</t>
  </si>
  <si>
    <t>4881094А</t>
  </si>
  <si>
    <t>БИАД-04</t>
  </si>
  <si>
    <t>Л-888</t>
  </si>
  <si>
    <t>ДВ203</t>
  </si>
  <si>
    <t>БК-2Р (серия 3)</t>
  </si>
  <si>
    <t>77367К</t>
  </si>
  <si>
    <t>В ОАЭ СПЕЦ 2</t>
  </si>
  <si>
    <t>.0686051</t>
  </si>
  <si>
    <t>БКШ-76</t>
  </si>
  <si>
    <t>КБН-1-1</t>
  </si>
  <si>
    <t>ЭП-396Т</t>
  </si>
  <si>
    <t>БП-41</t>
  </si>
  <si>
    <t>БР-01</t>
  </si>
  <si>
    <t>БА222</t>
  </si>
  <si>
    <t>Е3104М</t>
  </si>
  <si>
    <t>Е3103М</t>
  </si>
  <si>
    <t>ЭП-391Т</t>
  </si>
  <si>
    <t>БСП-5</t>
  </si>
  <si>
    <t>БУ2А</t>
  </si>
  <si>
    <t>СУС7А-3</t>
  </si>
  <si>
    <t>БУАНО-76</t>
  </si>
  <si>
    <t>6Ц.254-1</t>
  </si>
  <si>
    <t>БУМ</t>
  </si>
  <si>
    <t>БУНПП-Б серия 1</t>
  </si>
  <si>
    <t>БЭ-3</t>
  </si>
  <si>
    <t>БЭ-6М-6</t>
  </si>
  <si>
    <t>ВАР-30МК сер.04</t>
  </si>
  <si>
    <t>А50812</t>
  </si>
  <si>
    <t>ВФ0.4</t>
  </si>
  <si>
    <t>0272к</t>
  </si>
  <si>
    <t>6363к</t>
  </si>
  <si>
    <t>6373к</t>
  </si>
  <si>
    <t>В-502</t>
  </si>
  <si>
    <t>ВМ-15К</t>
  </si>
  <si>
    <t>ДИ-1А</t>
  </si>
  <si>
    <t>ДАУ-9Р</t>
  </si>
  <si>
    <t>РР-25-1Т</t>
  </si>
  <si>
    <t>1.7601.1400.000.001</t>
  </si>
  <si>
    <t>Закрылок ОЧК</t>
  </si>
  <si>
    <t>1.7601.1400.000.002</t>
  </si>
  <si>
    <t>1.7601.1300.000.001</t>
  </si>
  <si>
    <t>Закрылок СЧК</t>
  </si>
  <si>
    <t>1.7601.1300.000.002</t>
  </si>
  <si>
    <t>ТП-4</t>
  </si>
  <si>
    <t>КУС-730/1100К</t>
  </si>
  <si>
    <t>.0794030</t>
  </si>
  <si>
    <t>2327К</t>
  </si>
  <si>
    <t>ИКДРДф-0,04-0,038-3</t>
  </si>
  <si>
    <t>ИКДРДф-0,1-0,05-0</t>
  </si>
  <si>
    <t>ИКДРДф-0,6-0,6-3</t>
  </si>
  <si>
    <t>ИКДРДф-0,6-о,55-3</t>
  </si>
  <si>
    <t>ПСГ-6</t>
  </si>
  <si>
    <t>Е882130</t>
  </si>
  <si>
    <t>ПТ-125Ц-3С</t>
  </si>
  <si>
    <t>ПО-750А-2С</t>
  </si>
  <si>
    <t>ППД-1М с.2</t>
  </si>
  <si>
    <t>ПУ-36</t>
  </si>
  <si>
    <t>ПУ АРК-15М</t>
  </si>
  <si>
    <t>ПУ 2НВ-10-1</t>
  </si>
  <si>
    <t>КП-3А сер.3</t>
  </si>
  <si>
    <t>РВ-5МД1</t>
  </si>
  <si>
    <t>2077АТ</t>
  </si>
  <si>
    <t>РЗК</t>
  </si>
  <si>
    <t>СЗД-ПМ</t>
  </si>
  <si>
    <t>К3-63 ВАР.1</t>
  </si>
  <si>
    <t>ССА-0,7-2,2</t>
  </si>
  <si>
    <t>С4006</t>
  </si>
  <si>
    <t>А-723-2/02</t>
  </si>
  <si>
    <t>Б2106</t>
  </si>
  <si>
    <t>А-723-3</t>
  </si>
  <si>
    <t>А-723-4</t>
  </si>
  <si>
    <t>А-723-14</t>
  </si>
  <si>
    <t>А1109</t>
  </si>
  <si>
    <t>А-723-016</t>
  </si>
  <si>
    <t>А-723-15</t>
  </si>
  <si>
    <t>А1509</t>
  </si>
  <si>
    <t>АПА96488</t>
  </si>
  <si>
    <t>Г01692</t>
  </si>
  <si>
    <t>УС-П-ПВ</t>
  </si>
  <si>
    <t>УТО2К-1</t>
  </si>
  <si>
    <t>УДП-1М</t>
  </si>
  <si>
    <t>Б4-ЯрII-200</t>
  </si>
  <si>
    <t>Ядро</t>
  </si>
  <si>
    <t>2УЭ-6В-2с.</t>
  </si>
  <si>
    <t>2ИА-7А</t>
  </si>
  <si>
    <t>МСРП-64М</t>
  </si>
  <si>
    <t>ЭП-309Т</t>
  </si>
  <si>
    <t>Е8822250</t>
  </si>
  <si>
    <t>КАУ-11А-2</t>
  </si>
  <si>
    <t>АРУ-76</t>
  </si>
  <si>
    <t>УБЦ-16-7</t>
  </si>
  <si>
    <t>Б1-ЯРII-2</t>
  </si>
  <si>
    <t>УП-2-2</t>
  </si>
  <si>
    <t>БД</t>
  </si>
  <si>
    <t>2236Т</t>
  </si>
  <si>
    <t>Е8910079</t>
  </si>
  <si>
    <t>Е8910171</t>
  </si>
  <si>
    <t>Е8910430</t>
  </si>
  <si>
    <t>Е8841111</t>
  </si>
  <si>
    <t>Е8842130</t>
  </si>
  <si>
    <t>Е8940856</t>
  </si>
  <si>
    <t xml:space="preserve">БМП </t>
  </si>
  <si>
    <t>ТКС-П2</t>
  </si>
  <si>
    <t>Блок НЧ</t>
  </si>
  <si>
    <t>20307А</t>
  </si>
  <si>
    <t>ДИСС-013</t>
  </si>
  <si>
    <t>ГТ60ПЧ6А</t>
  </si>
  <si>
    <t>ЦГВ-10П сер.04</t>
  </si>
  <si>
    <t>ИД-8М</t>
  </si>
  <si>
    <t>4061БТ</t>
  </si>
  <si>
    <t>4149ТМ</t>
  </si>
  <si>
    <t>Ю4901284</t>
  </si>
  <si>
    <t>Е9440284</t>
  </si>
  <si>
    <t>4074Т</t>
  </si>
  <si>
    <t>Ю4882337</t>
  </si>
  <si>
    <t>КТ158.030-1</t>
  </si>
  <si>
    <t>.030043</t>
  </si>
  <si>
    <t>КТ159-010-2</t>
  </si>
  <si>
    <t>ЛФСМ</t>
  </si>
  <si>
    <t>Е8841386</t>
  </si>
  <si>
    <t>Е9221015</t>
  </si>
  <si>
    <t>Е8831729</t>
  </si>
  <si>
    <t>Е8831360</t>
  </si>
  <si>
    <t>Н604Д697</t>
  </si>
  <si>
    <t>Н402Н276</t>
  </si>
  <si>
    <t>911Е251</t>
  </si>
  <si>
    <t>Н903Д70</t>
  </si>
  <si>
    <t>Н203В311</t>
  </si>
  <si>
    <t>Н707А46</t>
  </si>
  <si>
    <t>1.7601.1200.000.001</t>
  </si>
  <si>
    <t>предкрылок ОЧК</t>
  </si>
  <si>
    <t>1.7601.1200.000.002</t>
  </si>
  <si>
    <t>1.7601.1100.000.002</t>
  </si>
  <si>
    <t>предкрылок СЧК</t>
  </si>
  <si>
    <t>1.7601.1100.000.001</t>
  </si>
  <si>
    <t>2217Т</t>
  </si>
  <si>
    <t>РПМ-70  2.024.065</t>
  </si>
  <si>
    <t>1.247.192-08</t>
  </si>
  <si>
    <t>ПСТ-265ШО</t>
  </si>
  <si>
    <t>СН-76</t>
  </si>
  <si>
    <t>НС51А</t>
  </si>
  <si>
    <t>ТР-50</t>
  </si>
  <si>
    <t>ТР-45</t>
  </si>
  <si>
    <t>КУШ-1</t>
  </si>
  <si>
    <t>0616к</t>
  </si>
  <si>
    <t>0026к</t>
  </si>
  <si>
    <t>2132к</t>
  </si>
  <si>
    <t>0242к</t>
  </si>
  <si>
    <t>3143к</t>
  </si>
  <si>
    <t>Модуль</t>
  </si>
  <si>
    <t>6С2.390.077-05 БАПС-77-05</t>
  </si>
  <si>
    <t>2.761.589 БВК</t>
  </si>
  <si>
    <t>Датчик воздушной скорости</t>
  </si>
  <si>
    <t>Датчик высоты</t>
  </si>
  <si>
    <t>Наушники</t>
  </si>
  <si>
    <t>Индикатор температуры</t>
  </si>
  <si>
    <t>травит</t>
  </si>
  <si>
    <t>СКЛАД2</t>
  </si>
  <si>
    <t>БРАК, возврать 15.12.14</t>
  </si>
  <si>
    <t>ООО "С 7 инжиниринг"</t>
  </si>
  <si>
    <t>ПТС58Х80Д6ВР</t>
  </si>
  <si>
    <t>патрубок</t>
  </si>
  <si>
    <t>без тары</t>
  </si>
  <si>
    <t>в таре.отработка МСС; собст-сть Люлько С.</t>
  </si>
  <si>
    <t>без крышки</t>
  </si>
  <si>
    <t>в таре, отработка ресурса</t>
  </si>
  <si>
    <t>в таре, собственность Люлько С.</t>
  </si>
  <si>
    <t>3136А005</t>
  </si>
  <si>
    <t>РТ12-4М серия 2</t>
  </si>
  <si>
    <t>регулятор температуры</t>
  </si>
  <si>
    <t>171705К</t>
  </si>
  <si>
    <t>404044К</t>
  </si>
  <si>
    <t>404018К</t>
  </si>
  <si>
    <t>.092407К</t>
  </si>
  <si>
    <t>714039К</t>
  </si>
  <si>
    <t>399237К</t>
  </si>
  <si>
    <t>398051К</t>
  </si>
  <si>
    <t>651042К</t>
  </si>
  <si>
    <t>398147К</t>
  </si>
  <si>
    <t>.066-04031-1122</t>
  </si>
  <si>
    <t>296850К</t>
  </si>
  <si>
    <t>121 АРЗ из ремонта 30.03.15</t>
  </si>
  <si>
    <t>ПАНХ 31011</t>
  </si>
  <si>
    <t>3466/4685</t>
  </si>
  <si>
    <t>775/1503</t>
  </si>
  <si>
    <t>ООО "АП"МОТОР"</t>
  </si>
  <si>
    <t>отказ в ремонт, тара пришла отдельно</t>
  </si>
  <si>
    <t>неисправен в ремонт</t>
  </si>
  <si>
    <t>АГР-74В-10 серия 2</t>
  </si>
  <si>
    <t>ВР-Сервис 08.04.15</t>
  </si>
  <si>
    <t>.0573074</t>
  </si>
  <si>
    <t>ВД-10ВК</t>
  </si>
  <si>
    <t>В1211301</t>
  </si>
  <si>
    <t>Датчик сигнализации льда</t>
  </si>
  <si>
    <t>С7 ИНЖИНИРИНГ</t>
  </si>
  <si>
    <t>28.04.15 С7 ИНЖИНИРИНГ</t>
  </si>
  <si>
    <t>90ШТ.</t>
  </si>
  <si>
    <t>стелаж 1</t>
  </si>
  <si>
    <t>168ч;2495зап/5024отб</t>
  </si>
  <si>
    <t>отказ, в ремонте</t>
  </si>
  <si>
    <t>Л0311042К</t>
  </si>
  <si>
    <t>Красный Октябрь</t>
  </si>
  <si>
    <t>Кр. Октябрь</t>
  </si>
  <si>
    <t>.0334162</t>
  </si>
  <si>
    <t>АВИАГОРИЗОНТ</t>
  </si>
  <si>
    <t>.0881525</t>
  </si>
  <si>
    <t>ОТРАБ,РЕСУРСА</t>
  </si>
  <si>
    <t>отраб. м/р рес. до 1-го ремонта</t>
  </si>
  <si>
    <t>.0346273</t>
  </si>
  <si>
    <t>124М-0000-0</t>
  </si>
  <si>
    <t>водило самолётное (складное) ТУ-134</t>
  </si>
  <si>
    <t>ОСУ-5П</t>
  </si>
  <si>
    <t>БРАК возврат БЛМЗ</t>
  </si>
  <si>
    <t>площадка</t>
  </si>
  <si>
    <t>2404А</t>
  </si>
  <si>
    <t>воздухо-воздушный радиатор</t>
  </si>
  <si>
    <t>.0980847</t>
  </si>
  <si>
    <t>Аккумулятор</t>
  </si>
  <si>
    <t>.08049132006</t>
  </si>
  <si>
    <t>Г7020106004</t>
  </si>
  <si>
    <t>Г7020106003</t>
  </si>
  <si>
    <t>VARTA</t>
  </si>
  <si>
    <t>.034007</t>
  </si>
  <si>
    <t>.033807</t>
  </si>
  <si>
    <t>Руководство по ТЭО</t>
  </si>
  <si>
    <t>Тех. Описание РТО 31005</t>
  </si>
  <si>
    <t>ДВ-302Т</t>
  </si>
  <si>
    <t>.0680105068</t>
  </si>
  <si>
    <t>ВАР-30МК серия 4</t>
  </si>
  <si>
    <t>Вариометр</t>
  </si>
  <si>
    <t>А60534</t>
  </si>
  <si>
    <t>ШКАФ 1</t>
  </si>
  <si>
    <t>Индикатор нулевой</t>
  </si>
  <si>
    <t>ГР3.629.049</t>
  </si>
  <si>
    <t>Ю188219</t>
  </si>
  <si>
    <t>Ю387088</t>
  </si>
  <si>
    <t>214078016..</t>
  </si>
  <si>
    <t>УВОП-1</t>
  </si>
  <si>
    <t>Г4647</t>
  </si>
  <si>
    <t>ШРАП-250-500</t>
  </si>
  <si>
    <t>ШРАП-400-3Ф</t>
  </si>
  <si>
    <t>ВКР-6-1</t>
  </si>
  <si>
    <t>ГР2.527.016</t>
  </si>
  <si>
    <t>БЭ-9Е серия 2</t>
  </si>
  <si>
    <t>ПСП-48У</t>
  </si>
  <si>
    <t>381009К</t>
  </si>
  <si>
    <t>ГР2.5224.001 Блок 6</t>
  </si>
  <si>
    <t>ВК-53РБ серия 3</t>
  </si>
  <si>
    <t>2714К серия 2</t>
  </si>
  <si>
    <t>2714А серия 2</t>
  </si>
  <si>
    <t>2УЭ-6Б серия 2</t>
  </si>
  <si>
    <t>.0950286</t>
  </si>
  <si>
    <t>ВК-53Э-РВ</t>
  </si>
  <si>
    <t>.0890863</t>
  </si>
  <si>
    <t>Электромеханизм</t>
  </si>
  <si>
    <t>МП-5И-1В</t>
  </si>
  <si>
    <t>А240696</t>
  </si>
  <si>
    <t>ШРАП-500 (ПАПА)</t>
  </si>
  <si>
    <t>ПДК-49К</t>
  </si>
  <si>
    <t>ЦПУ-252м2</t>
  </si>
  <si>
    <t>ИТЭ-1</t>
  </si>
  <si>
    <t>.0484019</t>
  </si>
  <si>
    <t>ИУ8-3</t>
  </si>
  <si>
    <t>УР-117В</t>
  </si>
  <si>
    <t>В1072458</t>
  </si>
  <si>
    <t>Часы авиационные</t>
  </si>
  <si>
    <t>Прибор 8к СРО-2</t>
  </si>
  <si>
    <t>П0505</t>
  </si>
  <si>
    <t>И2П</t>
  </si>
  <si>
    <t>.07968</t>
  </si>
  <si>
    <t>.06504</t>
  </si>
  <si>
    <t>И1П</t>
  </si>
  <si>
    <t>.09496</t>
  </si>
  <si>
    <t>ИТ1П</t>
  </si>
  <si>
    <t>.05809</t>
  </si>
  <si>
    <t>.04570</t>
  </si>
  <si>
    <t>04.06.15 Гидроагрегат</t>
  </si>
  <si>
    <t>МОЛДАВИЯ 31005 28.7.14</t>
  </si>
  <si>
    <t>ЯV0305763</t>
  </si>
  <si>
    <t>авиашина 600х180 модель 16А</t>
  </si>
  <si>
    <t>ЯVI0804846</t>
  </si>
  <si>
    <t>ЯVI0800326</t>
  </si>
  <si>
    <t>.03059119712411РМ</t>
  </si>
  <si>
    <t>ТВ3-117ВМ серия 2</t>
  </si>
  <si>
    <t>в таре, собственность Сагреева</t>
  </si>
  <si>
    <t>Трансформатор</t>
  </si>
  <si>
    <t>СЭГЗ 19.06.15</t>
  </si>
  <si>
    <t>В АРЕНДЕ ГАЗПРОМ</t>
  </si>
  <si>
    <t>.03059114302469</t>
  </si>
  <si>
    <t>ТФ1</t>
  </si>
  <si>
    <t>Ш-2</t>
  </si>
  <si>
    <t>.01627</t>
  </si>
  <si>
    <t>Д-1МТ</t>
  </si>
  <si>
    <t>Е9337</t>
  </si>
  <si>
    <t>92872К</t>
  </si>
  <si>
    <t>П-2Тр</t>
  </si>
  <si>
    <t>.0582352</t>
  </si>
  <si>
    <t>И142612</t>
  </si>
  <si>
    <t>Р90324</t>
  </si>
  <si>
    <t>лента МЛП-14</t>
  </si>
  <si>
    <t>.0280373</t>
  </si>
  <si>
    <t>Р-855А1</t>
  </si>
  <si>
    <t>Радиостанция</t>
  </si>
  <si>
    <t>ПАНХ 31011 09.07.15</t>
  </si>
  <si>
    <t>отработка МСС в ремонт</t>
  </si>
  <si>
    <t>Приемо-индикатор</t>
  </si>
  <si>
    <t>KLN-90B/ IFR GPS Recievers</t>
  </si>
  <si>
    <t>RSS / Radio ref. sensor</t>
  </si>
  <si>
    <t>XS-950 / Transponder</t>
  </si>
  <si>
    <t>7517800-10-002</t>
  </si>
  <si>
    <t xml:space="preserve">Колесо </t>
  </si>
  <si>
    <t>КТ96А.040</t>
  </si>
  <si>
    <t>неисправен коррозия</t>
  </si>
  <si>
    <t>5-ОМ</t>
  </si>
  <si>
    <t>2/4</t>
  </si>
  <si>
    <t>АПД-9</t>
  </si>
  <si>
    <t>Е8613</t>
  </si>
  <si>
    <t>РИО-3</t>
  </si>
  <si>
    <t>БЭ-8</t>
  </si>
  <si>
    <t>232030005 =8шт.</t>
  </si>
  <si>
    <t>472089002 =7шт.</t>
  </si>
  <si>
    <t>28.09.09 отработка КСС</t>
  </si>
  <si>
    <t>№27 партия 10</t>
  </si>
  <si>
    <t>.0747273</t>
  </si>
  <si>
    <t>.0747001</t>
  </si>
  <si>
    <t>распорное кольцо колонки</t>
  </si>
  <si>
    <t>набор техника №1</t>
  </si>
  <si>
    <t>500.9101.0100.000</t>
  </si>
  <si>
    <t>2/3</t>
  </si>
  <si>
    <t>500.9101.0400.000</t>
  </si>
  <si>
    <t>набор техника №9</t>
  </si>
  <si>
    <t>А-340-071М</t>
  </si>
  <si>
    <t>.06109</t>
  </si>
  <si>
    <t>2/2</t>
  </si>
  <si>
    <t>А-340-041</t>
  </si>
  <si>
    <t>А-340-042</t>
  </si>
  <si>
    <t>А-340-052</t>
  </si>
  <si>
    <t>А-340-053</t>
  </si>
  <si>
    <t>А-340-004</t>
  </si>
  <si>
    <t>2/1</t>
  </si>
  <si>
    <t>РК-159 (БУР-1-2В)</t>
  </si>
  <si>
    <t>АГ-003.649</t>
  </si>
  <si>
    <t>.0427906</t>
  </si>
  <si>
    <t>В2115</t>
  </si>
  <si>
    <t>.02108</t>
  </si>
  <si>
    <t>500.9906.0270.000</t>
  </si>
  <si>
    <t>переходник для подогрева маслобака</t>
  </si>
  <si>
    <t>1/6</t>
  </si>
  <si>
    <t>РССО-П3-78/1</t>
  </si>
  <si>
    <t>1/5</t>
  </si>
  <si>
    <t>1/4</t>
  </si>
  <si>
    <t>501.9650.0020.000</t>
  </si>
  <si>
    <t>ремень швартовочный</t>
  </si>
  <si>
    <t>1/3</t>
  </si>
  <si>
    <t>501.9410.0260.000</t>
  </si>
  <si>
    <t>ремень швартовочный б/у</t>
  </si>
  <si>
    <t>жилет спасательный aircruiser</t>
  </si>
  <si>
    <t>63600-187</t>
  </si>
  <si>
    <t>янв. 2006 =3шт.; авг. 2007 =1шт.</t>
  </si>
  <si>
    <t>Д2550</t>
  </si>
  <si>
    <t>87А0036</t>
  </si>
  <si>
    <t>1/2</t>
  </si>
  <si>
    <t>ПГ67</t>
  </si>
  <si>
    <t>8Д2.966.690</t>
  </si>
  <si>
    <t>26шт.</t>
  </si>
  <si>
    <t>5/4</t>
  </si>
  <si>
    <t>5/3</t>
  </si>
  <si>
    <t>лампа фара</t>
  </si>
  <si>
    <t>5/1</t>
  </si>
  <si>
    <t>ЛФСМ27-450-3</t>
  </si>
  <si>
    <t>ЛФСМ28-200+130</t>
  </si>
  <si>
    <t>4/3</t>
  </si>
  <si>
    <t>чехол для ГСША-18 белый</t>
  </si>
  <si>
    <t>4/2</t>
  </si>
  <si>
    <t>шприц дозатор</t>
  </si>
  <si>
    <t>PRLT S100</t>
  </si>
  <si>
    <t>76к</t>
  </si>
  <si>
    <t>1950к</t>
  </si>
  <si>
    <t>МВ-100М</t>
  </si>
  <si>
    <t>с546</t>
  </si>
  <si>
    <t>МТП-1</t>
  </si>
  <si>
    <t>92В0059</t>
  </si>
  <si>
    <t>.071087</t>
  </si>
  <si>
    <t>4/1</t>
  </si>
  <si>
    <t>Е8117</t>
  </si>
  <si>
    <t>КПВ-1А серия 2</t>
  </si>
  <si>
    <t>ИН4</t>
  </si>
  <si>
    <t>АЗП-1А</t>
  </si>
  <si>
    <t>.009310021</t>
  </si>
  <si>
    <t>МАП-СК</t>
  </si>
  <si>
    <t>ММЗ Вперед</t>
  </si>
  <si>
    <t>ожидает бюллитеня</t>
  </si>
  <si>
    <t>3.8.15. в ремонте</t>
  </si>
  <si>
    <t>вып. Бюл. №98-01-бу-г; нет снятия (СНЭ 998ч)</t>
  </si>
  <si>
    <t>на проверке</t>
  </si>
  <si>
    <t>Сатурн</t>
  </si>
  <si>
    <t>Устройство выборки, отображения и преобразования</t>
  </si>
  <si>
    <t>без тары, б/сопла ПОЗНАХ</t>
  </si>
  <si>
    <t>ОАО "УЗГА"</t>
  </si>
  <si>
    <t>в таре, резерв Газпромавиа</t>
  </si>
  <si>
    <t>без тары, формуляр на складе</t>
  </si>
  <si>
    <t>без тары, рекламация Сатурн</t>
  </si>
  <si>
    <t>без тары ПОЗНАХ, снят НП25</t>
  </si>
  <si>
    <t>без тары, снят НР (уст. на 391-030)</t>
  </si>
  <si>
    <t>на телеге</t>
  </si>
  <si>
    <t>1537/2571</t>
  </si>
  <si>
    <t>13/71</t>
  </si>
  <si>
    <t>ТО 13.05.11</t>
  </si>
  <si>
    <t>без тары, разрушение уплотнителей</t>
  </si>
  <si>
    <t>без тары, ресурсная, ф-р у Рината</t>
  </si>
  <si>
    <t>без тары, сгорел, ф-р у Василенко</t>
  </si>
  <si>
    <t>Казань</t>
  </si>
  <si>
    <t>МБ-5</t>
  </si>
  <si>
    <t>моноблок</t>
  </si>
  <si>
    <t>.0181120577</t>
  </si>
  <si>
    <t>114.09.15 соотв. ТУ</t>
  </si>
  <si>
    <t>ПУ-46</t>
  </si>
  <si>
    <t>.0110781</t>
  </si>
  <si>
    <t>стелаж 3</t>
  </si>
  <si>
    <t>сгорел</t>
  </si>
  <si>
    <t>Шина 1100Х330 мод. 26А</t>
  </si>
  <si>
    <t>ЯIX1537958</t>
  </si>
  <si>
    <t>ЯX1531464</t>
  </si>
  <si>
    <t>ЯX1533877</t>
  </si>
  <si>
    <t>ЯX1532568</t>
  </si>
  <si>
    <t>ЯIX1536742</t>
  </si>
  <si>
    <t>ЯX1534800</t>
  </si>
  <si>
    <t>ЯX1533112</t>
  </si>
  <si>
    <t>ЯX1531303</t>
  </si>
  <si>
    <t>ЯX1532769</t>
  </si>
  <si>
    <t>ЯIX1536917</t>
  </si>
  <si>
    <t>ЯX1531321</t>
  </si>
  <si>
    <t>ЯX1532411</t>
  </si>
  <si>
    <t>паспорт замок</t>
  </si>
  <si>
    <t>шина авиационная бескамерная</t>
  </si>
  <si>
    <t>АТБ ДМД</t>
  </si>
  <si>
    <t>МП-95-1,5+1,5</t>
  </si>
  <si>
    <t>стелаж 2</t>
  </si>
  <si>
    <t>паспорта в офисе</t>
  </si>
  <si>
    <t>Д30КУ-154 серия 2</t>
  </si>
  <si>
    <t>.03059148712418</t>
  </si>
  <si>
    <t>ф</t>
  </si>
  <si>
    <t>22503/9348</t>
  </si>
  <si>
    <t>4506/2001</t>
  </si>
  <si>
    <t>Д30КП</t>
  </si>
  <si>
    <t xml:space="preserve">в таре, собственность Сагреева, ф-р </t>
  </si>
  <si>
    <t>ящик Ю.И.</t>
  </si>
  <si>
    <t>22.09.15 в ремонте</t>
  </si>
  <si>
    <t>30.07.15 в ремонте</t>
  </si>
  <si>
    <t>генератор</t>
  </si>
  <si>
    <t>рулевой агрегат</t>
  </si>
  <si>
    <t>Шина 1300Х480 мод.1А</t>
  </si>
  <si>
    <t>32шт.</t>
  </si>
  <si>
    <t>12шт.</t>
  </si>
  <si>
    <t>48шт.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</si>
</sst>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00000"/>
    <numFmt numFmtId="174" formatCode="d/m/yy;@"/>
    <numFmt numFmtId="175" formatCode="dd/mm/yy\ h:mm;@"/>
    <numFmt numFmtId="176" formatCode="dd\ mmmm\ yyyy&quot; г.&quot;;@"/>
    <numFmt numFmtId="177" formatCode="mm/yy"/>
    <numFmt numFmtId="178" formatCode="dddd&quot;, &quot;mmmm\ dd&quot;, &quot;yyyy"/>
    <numFmt numFmtId="179" formatCode="d\ mmm&quot;, &quot;yy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-419]mmmm\ yyyy;@"/>
  </numFmts>
  <fonts count="97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 Cyr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b/>
      <sz val="10"/>
      <name val="Arial Cyr"/>
      <family val="0"/>
    </font>
    <font>
      <sz val="12"/>
      <name val="Arial Cyr"/>
      <family val="2"/>
    </font>
    <font>
      <sz val="16"/>
      <name val="Arial"/>
      <family val="2"/>
    </font>
    <font>
      <sz val="11"/>
      <name val="Arial"/>
      <family val="2"/>
    </font>
    <font>
      <sz val="11"/>
      <name val="Arial Cyr"/>
      <family val="2"/>
    </font>
    <font>
      <sz val="11"/>
      <color indexed="10"/>
      <name val="Arial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 Cyr"/>
      <family val="2"/>
    </font>
    <font>
      <sz val="10"/>
      <color indexed="8"/>
      <name val="Times New Roman"/>
      <family val="1"/>
    </font>
    <font>
      <sz val="10"/>
      <color indexed="56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Arial Cyr"/>
      <family val="2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0"/>
      <color rgb="FF002060"/>
      <name val="Arial"/>
      <family val="2"/>
    </font>
    <font>
      <u val="single"/>
      <sz val="10"/>
      <color theme="1"/>
      <name val="Arial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7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 applyProtection="1">
      <alignment horizontal="center" vertical="center"/>
      <protection locked="0"/>
    </xf>
    <xf numFmtId="14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/>
      <protection locked="0"/>
    </xf>
    <xf numFmtId="14" fontId="1" fillId="0" borderId="0" xfId="0" applyNumberFormat="1" applyFont="1" applyFill="1" applyAlignment="1">
      <alignment horizontal="center" vertical="center" wrapText="1"/>
    </xf>
    <xf numFmtId="14" fontId="1" fillId="0" borderId="0" xfId="54" applyNumberFormat="1" applyFont="1" applyFill="1" applyAlignment="1">
      <alignment horizontal="center" vertical="center"/>
      <protection/>
    </xf>
    <xf numFmtId="14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7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7" fillId="0" borderId="0" xfId="0" applyFont="1" applyFill="1" applyBorder="1" applyAlignment="1">
      <alignment horizontal="left" vertical="center"/>
    </xf>
    <xf numFmtId="172" fontId="77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77" fillId="0" borderId="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172" fontId="77" fillId="0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77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14" fontId="1" fillId="25" borderId="12" xfId="0" applyNumberFormat="1" applyFont="1" applyFill="1" applyBorder="1" applyAlignment="1">
      <alignment horizontal="center" vertical="center"/>
    </xf>
    <xf numFmtId="0" fontId="26" fillId="25" borderId="12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17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25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/>
    </xf>
    <xf numFmtId="0" fontId="4" fillId="25" borderId="12" xfId="0" applyNumberFormat="1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14" fontId="1" fillId="25" borderId="13" xfId="0" applyNumberFormat="1" applyFont="1" applyFill="1" applyBorder="1" applyAlignment="1">
      <alignment horizontal="center" vertical="center"/>
    </xf>
    <xf numFmtId="0" fontId="4" fillId="25" borderId="13" xfId="0" applyNumberFormat="1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0" fontId="81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wrapText="1"/>
    </xf>
    <xf numFmtId="0" fontId="81" fillId="0" borderId="0" xfId="0" applyFont="1" applyFill="1" applyBorder="1" applyAlignment="1">
      <alignment horizontal="center"/>
    </xf>
    <xf numFmtId="172" fontId="77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7" fillId="0" borderId="14" xfId="0" applyFont="1" applyFill="1" applyBorder="1" applyAlignment="1">
      <alignment horizontal="left" vertical="center"/>
    </xf>
    <xf numFmtId="172" fontId="77" fillId="0" borderId="14" xfId="0" applyNumberFormat="1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14" fontId="17" fillId="34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18" fillId="0" borderId="10" xfId="0" applyNumberFormat="1" applyFont="1" applyBorder="1" applyAlignment="1">
      <alignment horizontal="left" vertical="center"/>
    </xf>
    <xf numFmtId="0" fontId="0" fillId="35" borderId="10" xfId="0" applyNumberFormat="1" applyFill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" fontId="77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14" fontId="1" fillId="25" borderId="10" xfId="0" applyNumberFormat="1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/>
    </xf>
    <xf numFmtId="14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14" fontId="1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6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1" fillId="25" borderId="10" xfId="0" applyFont="1" applyFill="1" applyBorder="1" applyAlignment="1">
      <alignment horizontal="left" vertical="center"/>
    </xf>
    <xf numFmtId="14" fontId="0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left" vertical="center"/>
    </xf>
    <xf numFmtId="0" fontId="27" fillId="34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" fontId="1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/>
    </xf>
    <xf numFmtId="172" fontId="0" fillId="0" borderId="0" xfId="0" applyNumberForma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left" vertical="center"/>
    </xf>
    <xf numFmtId="0" fontId="0" fillId="36" borderId="0" xfId="0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>
      <alignment/>
    </xf>
    <xf numFmtId="186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17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14" fontId="0" fillId="0" borderId="0" xfId="0" applyNumberFormat="1" applyFill="1" applyAlignment="1" applyProtection="1">
      <alignment horizontal="center" vertical="center"/>
      <protection locked="0"/>
    </xf>
    <xf numFmtId="0" fontId="8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85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172" fontId="77" fillId="0" borderId="0" xfId="0" applyNumberFormat="1" applyFont="1" applyFill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Fill="1" applyBorder="1" applyAlignment="1">
      <alignment horizontal="left"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49" fontId="77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/>
    </xf>
    <xf numFmtId="14" fontId="1" fillId="0" borderId="0" xfId="54" applyNumberFormat="1" applyFont="1" applyFill="1" applyBorder="1" applyAlignment="1">
      <alignment horizontal="center" vertical="center"/>
      <protection/>
    </xf>
    <xf numFmtId="0" fontId="86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0" fillId="0" borderId="0" xfId="0" applyNumberForma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Alignment="1">
      <alignment horizontal="center"/>
    </xf>
    <xf numFmtId="17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left"/>
    </xf>
    <xf numFmtId="0" fontId="77" fillId="0" borderId="0" xfId="0" applyNumberFormat="1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14" fontId="77" fillId="0" borderId="0" xfId="0" applyNumberFormat="1" applyFont="1" applyAlignment="1">
      <alignment horizontal="center"/>
    </xf>
    <xf numFmtId="49" fontId="77" fillId="0" borderId="0" xfId="0" applyNumberFormat="1" applyFont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89" fillId="37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3" fontId="8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6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77" fillId="0" borderId="0" xfId="0" applyFont="1" applyBorder="1" applyAlignment="1">
      <alignment horizontal="left"/>
    </xf>
    <xf numFmtId="0" fontId="77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7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horizontal="center"/>
    </xf>
    <xf numFmtId="14" fontId="77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/>
    </xf>
    <xf numFmtId="14" fontId="4" fillId="33" borderId="13" xfId="0" applyNumberFormat="1" applyFont="1" applyFill="1" applyBorder="1" applyAlignment="1">
      <alignment horizontal="center" vertical="center" wrapText="1"/>
    </xf>
    <xf numFmtId="0" fontId="17" fillId="25" borderId="13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left" vertical="center"/>
    </xf>
    <xf numFmtId="14" fontId="1" fillId="25" borderId="15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26" fillId="25" borderId="15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25" borderId="13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left"/>
    </xf>
    <xf numFmtId="0" fontId="0" fillId="25" borderId="10" xfId="0" applyFont="1" applyFill="1" applyBorder="1" applyAlignment="1">
      <alignment/>
    </xf>
    <xf numFmtId="0" fontId="77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7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17" fillId="34" borderId="14" xfId="0" applyNumberFormat="1" applyFont="1" applyFill="1" applyBorder="1" applyAlignment="1">
      <alignment horizontal="center" vertical="center" wrapText="1"/>
    </xf>
    <xf numFmtId="0" fontId="17" fillId="34" borderId="14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91" fillId="0" borderId="0" xfId="0" applyFont="1" applyFill="1" applyAlignment="1">
      <alignment horizontal="left"/>
    </xf>
    <xf numFmtId="1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4" fillId="19" borderId="17" xfId="0" applyNumberFormat="1" applyFont="1" applyFill="1" applyBorder="1" applyAlignment="1">
      <alignment horizontal="center" vertical="center"/>
    </xf>
    <xf numFmtId="0" fontId="1" fillId="19" borderId="10" xfId="0" applyNumberFormat="1" applyFont="1" applyFill="1" applyBorder="1" applyAlignment="1">
      <alignment horizontal="center" vertical="center"/>
    </xf>
    <xf numFmtId="0" fontId="1" fillId="19" borderId="18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14" fontId="0" fillId="0" borderId="0" xfId="0" applyNumberFormat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4" fillId="19" borderId="1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left"/>
    </xf>
    <xf numFmtId="14" fontId="0" fillId="0" borderId="0" xfId="0" applyNumberFormat="1" applyFill="1" applyBorder="1" applyAlignment="1">
      <alignment/>
    </xf>
    <xf numFmtId="0" fontId="0" fillId="36" borderId="0" xfId="0" applyFill="1" applyAlignment="1">
      <alignment horizontal="center"/>
    </xf>
    <xf numFmtId="0" fontId="86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4" fontId="0" fillId="36" borderId="0" xfId="0" applyNumberFormat="1" applyFill="1" applyAlignment="1">
      <alignment/>
    </xf>
    <xf numFmtId="0" fontId="89" fillId="38" borderId="10" xfId="0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38" borderId="0" xfId="0" applyFill="1" applyAlignment="1">
      <alignment/>
    </xf>
    <xf numFmtId="0" fontId="0" fillId="38" borderId="0" xfId="0" applyFill="1" applyAlignment="1">
      <alignment horizontal="left"/>
    </xf>
    <xf numFmtId="0" fontId="0" fillId="39" borderId="0" xfId="0" applyFill="1" applyAlignment="1">
      <alignment/>
    </xf>
    <xf numFmtId="14" fontId="0" fillId="39" borderId="0" xfId="0" applyNumberFormat="1" applyFill="1" applyAlignment="1">
      <alignment/>
    </xf>
    <xf numFmtId="0" fontId="55" fillId="39" borderId="0" xfId="0" applyFont="1" applyFill="1" applyAlignment="1">
      <alignment/>
    </xf>
    <xf numFmtId="0" fontId="4" fillId="19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55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right" vertical="center"/>
    </xf>
    <xf numFmtId="0" fontId="0" fillId="0" borderId="0" xfId="0" applyAlignment="1">
      <alignment horizontal="right"/>
    </xf>
    <xf numFmtId="0" fontId="0" fillId="40" borderId="0" xfId="0" applyFill="1" applyBorder="1" applyAlignment="1">
      <alignment/>
    </xf>
    <xf numFmtId="1" fontId="0" fillId="40" borderId="0" xfId="0" applyNumberFormat="1" applyFill="1" applyBorder="1" applyAlignment="1">
      <alignment horizontal="left"/>
    </xf>
    <xf numFmtId="0" fontId="0" fillId="40" borderId="0" xfId="0" applyFill="1" applyBorder="1" applyAlignment="1">
      <alignment horizontal="center"/>
    </xf>
    <xf numFmtId="14" fontId="0" fillId="40" borderId="0" xfId="0" applyNumberFormat="1" applyFill="1" applyBorder="1" applyAlignment="1">
      <alignment horizontal="center"/>
    </xf>
    <xf numFmtId="0" fontId="0" fillId="40" borderId="0" xfId="0" applyFill="1" applyBorder="1" applyAlignment="1">
      <alignment/>
    </xf>
    <xf numFmtId="14" fontId="1" fillId="40" borderId="0" xfId="0" applyNumberFormat="1" applyFont="1" applyFill="1" applyAlignment="1">
      <alignment horizontal="center" vertical="center"/>
    </xf>
    <xf numFmtId="0" fontId="1" fillId="40" borderId="0" xfId="0" applyNumberFormat="1" applyFont="1" applyFill="1" applyAlignment="1">
      <alignment horizontal="center" vertical="center"/>
    </xf>
    <xf numFmtId="0" fontId="0" fillId="40" borderId="0" xfId="0" applyFont="1" applyFill="1" applyBorder="1" applyAlignment="1">
      <alignment/>
    </xf>
    <xf numFmtId="14" fontId="0" fillId="40" borderId="0" xfId="0" applyNumberFormat="1" applyFont="1" applyFill="1" applyBorder="1" applyAlignment="1">
      <alignment horizontal="center"/>
    </xf>
    <xf numFmtId="14" fontId="0" fillId="40" borderId="0" xfId="0" applyNumberForma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14" fontId="0" fillId="40" borderId="0" xfId="0" applyNumberFormat="1" applyFill="1" applyBorder="1" applyAlignment="1">
      <alignment/>
    </xf>
    <xf numFmtId="0" fontId="0" fillId="40" borderId="0" xfId="0" applyNumberFormat="1" applyFill="1" applyBorder="1" applyAlignment="1">
      <alignment horizontal="center"/>
    </xf>
    <xf numFmtId="0" fontId="0" fillId="40" borderId="0" xfId="0" applyNumberFormat="1" applyFill="1" applyBorder="1" applyAlignment="1">
      <alignment horizontal="left"/>
    </xf>
    <xf numFmtId="14" fontId="0" fillId="40" borderId="0" xfId="0" applyNumberFormat="1" applyFill="1" applyBorder="1" applyAlignment="1">
      <alignment/>
    </xf>
    <xf numFmtId="0" fontId="55" fillId="0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/>
    </xf>
    <xf numFmtId="14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14" fontId="29" fillId="33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0" fillId="25" borderId="10" xfId="0" applyFont="1" applyFill="1" applyBorder="1" applyAlignment="1">
      <alignment horizontal="left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/>
    </xf>
    <xf numFmtId="14" fontId="20" fillId="25" borderId="10" xfId="0" applyNumberFormat="1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17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17" fontId="20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172" fontId="83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14" fontId="20" fillId="0" borderId="0" xfId="0" applyNumberFormat="1" applyFont="1" applyBorder="1" applyAlignment="1">
      <alignment horizontal="center" vertical="center"/>
    </xf>
    <xf numFmtId="14" fontId="20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14" fontId="83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left"/>
    </xf>
    <xf numFmtId="0" fontId="20" fillId="38" borderId="0" xfId="0" applyFont="1" applyFill="1" applyBorder="1" applyAlignment="1">
      <alignment horizontal="center"/>
    </xf>
    <xf numFmtId="14" fontId="20" fillId="38" borderId="0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" fontId="20" fillId="0" borderId="0" xfId="0" applyNumberFormat="1" applyFont="1" applyFill="1" applyAlignment="1">
      <alignment horizontal="center" vertical="center"/>
    </xf>
    <xf numFmtId="14" fontId="83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0" fillId="38" borderId="0" xfId="0" applyFont="1" applyFill="1" applyAlignment="1">
      <alignment horizontal="left"/>
    </xf>
    <xf numFmtId="0" fontId="20" fillId="38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left" vertical="top" wrapText="1"/>
    </xf>
    <xf numFmtId="1" fontId="83" fillId="0" borderId="0" xfId="0" applyNumberFormat="1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95" fillId="0" borderId="0" xfId="0" applyNumberFormat="1" applyFont="1" applyFill="1" applyAlignment="1">
      <alignment horizontal="left"/>
    </xf>
    <xf numFmtId="0" fontId="95" fillId="0" borderId="0" xfId="0" applyNumberFormat="1" applyFont="1" applyFill="1" applyAlignment="1">
      <alignment horizontal="center"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horizontal="center"/>
    </xf>
    <xf numFmtId="14" fontId="95" fillId="0" borderId="0" xfId="0" applyNumberFormat="1" applyFont="1" applyFill="1" applyAlignment="1">
      <alignment horizontal="center"/>
    </xf>
    <xf numFmtId="0" fontId="1" fillId="36" borderId="0" xfId="0" applyNumberFormat="1" applyFont="1" applyFill="1" applyBorder="1" applyAlignment="1">
      <alignment/>
    </xf>
    <xf numFmtId="0" fontId="2" fillId="36" borderId="0" xfId="0" applyNumberFormat="1" applyFont="1" applyFill="1" applyBorder="1" applyAlignment="1">
      <alignment horizontal="left" vertical="center"/>
    </xf>
    <xf numFmtId="0" fontId="1" fillId="36" borderId="0" xfId="0" applyNumberFormat="1" applyFont="1" applyFill="1" applyBorder="1" applyAlignment="1">
      <alignment horizontal="left" vertical="center"/>
    </xf>
    <xf numFmtId="1" fontId="1" fillId="36" borderId="0" xfId="0" applyNumberFormat="1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/>
    </xf>
    <xf numFmtId="0" fontId="1" fillId="36" borderId="0" xfId="0" applyNumberFormat="1" applyFont="1" applyFill="1" applyBorder="1" applyAlignment="1">
      <alignment horizontal="center" vertical="center"/>
    </xf>
    <xf numFmtId="14" fontId="1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/>
    </xf>
    <xf numFmtId="1" fontId="1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1" fillId="4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 wrapText="1"/>
    </xf>
    <xf numFmtId="14" fontId="4" fillId="41" borderId="10" xfId="0" applyNumberFormat="1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/>
    </xf>
    <xf numFmtId="0" fontId="4" fillId="19" borderId="19" xfId="0" applyNumberFormat="1" applyFont="1" applyFill="1" applyBorder="1" applyAlignment="1">
      <alignment horizontal="center" vertical="center"/>
    </xf>
    <xf numFmtId="0" fontId="4" fillId="19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 Ремфон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FBF8F"/>
      <rgbColor rgb="00993366"/>
      <rgbColor rgb="00FFE7FD"/>
      <rgbColor rgb="00CCFFFF"/>
      <rgbColor rgb="00660066"/>
      <rgbColor rgb="00FF8080"/>
      <rgbColor rgb="000066CC"/>
      <rgbColor rgb="00CCCCFF"/>
      <rgbColor rgb="00000080"/>
      <rgbColor rgb="00FF00FF"/>
      <rgbColor rgb="00EFBF00"/>
      <rgbColor rgb="0000FFFF"/>
      <rgbColor rgb="00800080"/>
      <rgbColor rgb="00800000"/>
      <rgbColor rgb="00008080"/>
      <rgbColor rgb="000000FF"/>
      <rgbColor rgb="0000CCFF"/>
      <rgbColor rgb="00E4EF86"/>
      <rgbColor rgb="00C2FA90"/>
      <rgbColor rgb="00F4FF8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F8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8;&#1057;&#1058;&#1054;&#1056;&#1048;&#10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7;&#1058;&#1054;&#1056;&#1048;&#10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ycpeqfv5\&#1048;&#1057;&#1058;&#1054;&#1056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LICOPTER MAIN"/>
      <sheetName val="HELLICOPTER UNITS"/>
      <sheetName val="TCAS"/>
      <sheetName val="TCAS-BOEING"/>
      <sheetName val="Двигатели"/>
      <sheetName val="ПЛАНЕР"/>
      <sheetName val="БЛОКИ"/>
      <sheetName val="Колёса"/>
      <sheetName val="Тормоза"/>
      <sheetName val="Стёкла"/>
      <sheetName val="Разное"/>
      <sheetName val="РЕМФОНД"/>
      <sheetName val="ОТРАБОТКА"/>
      <sheetName val="ТУ-154"/>
      <sheetName val="ИЛ-76"/>
      <sheetName val="85702"/>
      <sheetName val="85720"/>
      <sheetName val="85745"/>
      <sheetName val="85818"/>
      <sheetName val="85114"/>
      <sheetName val="85734"/>
      <sheetName val="85821"/>
      <sheetName val="85826"/>
      <sheetName val="85830 МИНВОДЫ"/>
      <sheetName val="85841 МИНВОДЫ"/>
      <sheetName val="85826 МИНВОДЫ"/>
      <sheetName val="АТИ С УФЫ МОСКВА"/>
      <sheetName val="КОСМОС РЕАЛИЗАЦИЯ"/>
      <sheetName val="РУБИН РЕАЛИЗАЦИЯ"/>
      <sheetName val="ШИНЫ"/>
      <sheetName val="ДМД"/>
    </sheetNames>
    <sheetDataSet>
      <sheetData sheetId="14">
        <row r="77">
          <cell r="D77" t="str">
            <v>оригинал</v>
          </cell>
        </row>
        <row r="112">
          <cell r="I112">
            <v>12507</v>
          </cell>
          <cell r="J112">
            <v>7650</v>
          </cell>
          <cell r="M112" t="str">
            <v>WhiteSpotAviation</v>
          </cell>
        </row>
        <row r="217">
          <cell r="I217" t="e">
            <v>#REF!</v>
          </cell>
          <cell r="J217" t="e">
            <v>#REF!</v>
          </cell>
        </row>
        <row r="219">
          <cell r="I219">
            <v>12507</v>
          </cell>
          <cell r="J219">
            <v>7650</v>
          </cell>
        </row>
        <row r="221">
          <cell r="I221" t="e">
            <v>#REF!</v>
          </cell>
          <cell r="J221" t="e">
            <v>#REF!</v>
          </cell>
        </row>
        <row r="222">
          <cell r="I222" t="e">
            <v>#REF!</v>
          </cell>
          <cell r="J222" t="e">
            <v>#REF!</v>
          </cell>
        </row>
        <row r="223">
          <cell r="I223" t="e">
            <v>#REF!</v>
          </cell>
          <cell r="J223" t="e">
            <v>#REF!</v>
          </cell>
        </row>
        <row r="227">
          <cell r="B227" t="str">
            <v>КП2-10Б</v>
          </cell>
          <cell r="I227">
            <v>12507</v>
          </cell>
          <cell r="J227">
            <v>7650</v>
          </cell>
        </row>
        <row r="229">
          <cell r="I229" t="e">
            <v>#REF!</v>
          </cell>
          <cell r="J229" t="e">
            <v>#REF!</v>
          </cell>
        </row>
        <row r="230">
          <cell r="I230" t="e">
            <v>#REF!</v>
          </cell>
          <cell r="J230" t="e">
            <v>#REF!</v>
          </cell>
        </row>
        <row r="238">
          <cell r="I238">
            <v>12507</v>
          </cell>
          <cell r="J238">
            <v>7650</v>
          </cell>
        </row>
        <row r="242">
          <cell r="I242">
            <v>12507</v>
          </cell>
          <cell r="J242">
            <v>7650</v>
          </cell>
          <cell r="M242" t="str">
            <v>WhiteSpotAviation</v>
          </cell>
        </row>
        <row r="243">
          <cell r="I243">
            <v>12507</v>
          </cell>
          <cell r="J243">
            <v>7650</v>
          </cell>
        </row>
        <row r="245">
          <cell r="I245">
            <v>12507</v>
          </cell>
          <cell r="J245">
            <v>7650</v>
          </cell>
        </row>
        <row r="246">
          <cell r="F246" t="str">
            <v>КП-2В</v>
          </cell>
        </row>
        <row r="247">
          <cell r="I247">
            <v>12507</v>
          </cell>
          <cell r="J247">
            <v>7650</v>
          </cell>
        </row>
        <row r="252">
          <cell r="F252" t="str">
            <v>И-11-76</v>
          </cell>
        </row>
        <row r="255">
          <cell r="F255" t="str">
            <v>САУ-1Т-2БТ</v>
          </cell>
        </row>
        <row r="261">
          <cell r="I261">
            <v>12507</v>
          </cell>
          <cell r="J261">
            <v>7650</v>
          </cell>
        </row>
        <row r="265">
          <cell r="F265" t="str">
            <v>АУАСП-18КР</v>
          </cell>
        </row>
        <row r="280">
          <cell r="I280">
            <v>12507</v>
          </cell>
          <cell r="J280">
            <v>7650</v>
          </cell>
        </row>
        <row r="340">
          <cell r="I340">
            <v>12507</v>
          </cell>
          <cell r="J340">
            <v>7650</v>
          </cell>
        </row>
        <row r="363">
          <cell r="I363">
            <v>9774</v>
          </cell>
        </row>
        <row r="530">
          <cell r="I530">
            <v>12507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LICOPTER MAIN"/>
      <sheetName val="HELLICOPTER UNITS"/>
      <sheetName val="TCAS"/>
      <sheetName val="TCAS-BOEING"/>
      <sheetName val="emb120"/>
      <sheetName val="Двигатели"/>
      <sheetName val="ПЛАНЕР"/>
      <sheetName val="БЛОКИ"/>
      <sheetName val="Колёса"/>
      <sheetName val="Тормоза"/>
      <sheetName val="Стёкла"/>
      <sheetName val="Разное"/>
      <sheetName val="РЕМФОНД"/>
      <sheetName val="ОТРАБОТКА"/>
      <sheetName val="ТУ-154"/>
      <sheetName val="ИЛ-76"/>
      <sheetName val="85702"/>
      <sheetName val="85720"/>
      <sheetName val="85745"/>
      <sheetName val="85818"/>
      <sheetName val="85114"/>
      <sheetName val="85734"/>
      <sheetName val="85821"/>
      <sheetName val="85826"/>
      <sheetName val="85830 МИНВОДЫ"/>
      <sheetName val="85841 МИНВОДЫ"/>
      <sheetName val="85826 МИНВОДЫ"/>
      <sheetName val="АТИ С УФЫ МОСКВА"/>
      <sheetName val="КОСМОС РЕАЛИЗАЦИЯ"/>
      <sheetName val="РУБИН РЕАЛИЗАЦИЯ"/>
      <sheetName val="ШИНЫ"/>
      <sheetName val="ДМД"/>
    </sheetNames>
    <sheetDataSet>
      <sheetData sheetId="10">
        <row r="12">
          <cell r="B12" t="str">
            <v>стекло боковое левое</v>
          </cell>
          <cell r="C12">
            <v>28740071108</v>
          </cell>
          <cell r="E12" t="str">
            <v>Y</v>
          </cell>
          <cell r="F12">
            <v>2</v>
          </cell>
          <cell r="G12" t="str">
            <v>УКР</v>
          </cell>
          <cell r="H12">
            <v>39954</v>
          </cell>
          <cell r="L12" t="str">
            <v>F</v>
          </cell>
          <cell r="M12">
            <v>39904</v>
          </cell>
        </row>
      </sheetData>
      <sheetData sheetId="15">
        <row r="585">
          <cell r="I585">
            <v>12507</v>
          </cell>
          <cell r="J585">
            <v>7650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ёкл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zoomScale="80" zoomScaleNormal="80" zoomScalePageLayoutView="0" workbookViewId="0" topLeftCell="C88">
      <selection activeCell="S12" sqref="S12"/>
    </sheetView>
  </sheetViews>
  <sheetFormatPr defaultColWidth="9.125" defaultRowHeight="12.75"/>
  <cols>
    <col min="1" max="1" width="20.25390625" style="78" bestFit="1" customWidth="1"/>
    <col min="2" max="2" width="43.75390625" style="227" bestFit="1" customWidth="1"/>
    <col min="3" max="3" width="65.625" style="72" bestFit="1" customWidth="1"/>
    <col min="4" max="4" width="16.625" style="72" bestFit="1" customWidth="1"/>
    <col min="5" max="5" width="18.00390625" style="66" bestFit="1" customWidth="1"/>
    <col min="6" max="6" width="11.375" style="68" bestFit="1" customWidth="1"/>
    <col min="7" max="7" width="11.75390625" style="70" bestFit="1" customWidth="1"/>
    <col min="8" max="8" width="16.25390625" style="70" bestFit="1" customWidth="1"/>
    <col min="9" max="9" width="17.625" style="58" bestFit="1" customWidth="1"/>
    <col min="10" max="10" width="11.625" style="61" bestFit="1" customWidth="1"/>
    <col min="11" max="11" width="20.00390625" style="82" bestFit="1" customWidth="1"/>
    <col min="12" max="12" width="10.75390625" style="82" bestFit="1" customWidth="1"/>
    <col min="13" max="13" width="17.00390625" style="61" bestFit="1" customWidth="1"/>
    <col min="14" max="14" width="6.875" style="58" bestFit="1" customWidth="1"/>
    <col min="15" max="15" width="42.875" style="58" bestFit="1" customWidth="1"/>
    <col min="16" max="16" width="10.875" style="58" bestFit="1" customWidth="1"/>
    <col min="17" max="17" width="11.375" style="58" bestFit="1" customWidth="1"/>
    <col min="18" max="18" width="10.125" style="58" bestFit="1" customWidth="1"/>
    <col min="19" max="16384" width="9.125" style="58" customWidth="1"/>
  </cols>
  <sheetData>
    <row r="1" spans="1:16" s="64" customFormat="1" ht="53.25" customHeight="1">
      <c r="A1" s="133" t="s">
        <v>2001</v>
      </c>
      <c r="B1" s="229" t="s">
        <v>2016</v>
      </c>
      <c r="C1" s="133" t="s">
        <v>671</v>
      </c>
      <c r="D1" s="135" t="s">
        <v>2002</v>
      </c>
      <c r="E1" s="136" t="s">
        <v>2003</v>
      </c>
      <c r="F1" s="133" t="s">
        <v>2004</v>
      </c>
      <c r="G1" s="137" t="s">
        <v>2005</v>
      </c>
      <c r="H1" s="137" t="s">
        <v>2006</v>
      </c>
      <c r="I1" s="138" t="s">
        <v>2007</v>
      </c>
      <c r="J1" s="138" t="s">
        <v>2008</v>
      </c>
      <c r="K1" s="139" t="s">
        <v>2009</v>
      </c>
      <c r="L1" s="139" t="s">
        <v>2010</v>
      </c>
      <c r="M1" s="138" t="s">
        <v>2012</v>
      </c>
      <c r="N1" s="138" t="s">
        <v>2013</v>
      </c>
      <c r="O1" s="133" t="s">
        <v>2014</v>
      </c>
      <c r="P1" s="133" t="s">
        <v>2015</v>
      </c>
    </row>
    <row r="2" spans="1:16" s="63" customFormat="1" ht="15.75">
      <c r="A2" s="140"/>
      <c r="B2" s="228"/>
      <c r="C2" s="142"/>
      <c r="D2" s="143"/>
      <c r="E2" s="149"/>
      <c r="F2" s="145"/>
      <c r="G2" s="146"/>
      <c r="H2" s="146"/>
      <c r="I2" s="150"/>
      <c r="J2" s="147"/>
      <c r="K2" s="148"/>
      <c r="L2" s="148"/>
      <c r="M2" s="147"/>
      <c r="N2" s="150"/>
      <c r="O2" s="150"/>
      <c r="P2" s="151"/>
    </row>
    <row r="3" spans="1:15" s="405" customFormat="1" ht="15.75">
      <c r="A3" s="411" t="s">
        <v>4894</v>
      </c>
      <c r="B3" s="308" t="s">
        <v>2108</v>
      </c>
      <c r="C3" s="62" t="s">
        <v>2110</v>
      </c>
      <c r="D3" s="413">
        <v>7087882302067</v>
      </c>
      <c r="E3" s="474" t="s">
        <v>3939</v>
      </c>
      <c r="F3" s="76" t="s">
        <v>2022</v>
      </c>
      <c r="G3" s="80">
        <v>34569</v>
      </c>
      <c r="H3" s="80">
        <v>39945</v>
      </c>
      <c r="J3" s="6">
        <v>2</v>
      </c>
      <c r="K3" s="84">
        <v>3411</v>
      </c>
      <c r="L3" s="84">
        <v>546</v>
      </c>
      <c r="M3" s="294" t="s">
        <v>2111</v>
      </c>
      <c r="O3" s="130" t="s">
        <v>4810</v>
      </c>
    </row>
    <row r="4" spans="1:15" s="405" customFormat="1" ht="15.75">
      <c r="A4" s="411" t="s">
        <v>2112</v>
      </c>
      <c r="B4" s="308" t="s">
        <v>2108</v>
      </c>
      <c r="C4" s="62" t="s">
        <v>2110</v>
      </c>
      <c r="D4" s="413">
        <v>7087881200371</v>
      </c>
      <c r="E4" s="474" t="s">
        <v>3939</v>
      </c>
      <c r="F4" s="76" t="s">
        <v>2022</v>
      </c>
      <c r="G4" s="80">
        <v>33834</v>
      </c>
      <c r="H4" s="80">
        <v>39463</v>
      </c>
      <c r="J4" s="6">
        <v>2</v>
      </c>
      <c r="K4" s="84">
        <v>4216</v>
      </c>
      <c r="L4" s="84">
        <v>1240</v>
      </c>
      <c r="M4" s="294" t="s">
        <v>2111</v>
      </c>
      <c r="O4" s="130" t="s">
        <v>4810</v>
      </c>
    </row>
    <row r="5" spans="1:15" s="156" customFormat="1" ht="15.75">
      <c r="A5" s="411" t="s">
        <v>4894</v>
      </c>
      <c r="B5" s="308" t="s">
        <v>2945</v>
      </c>
      <c r="C5" s="62" t="s">
        <v>2110</v>
      </c>
      <c r="D5" s="475">
        <v>7087883200116</v>
      </c>
      <c r="E5" s="474" t="s">
        <v>2018</v>
      </c>
      <c r="F5" s="87" t="s">
        <v>2022</v>
      </c>
      <c r="G5" s="304">
        <v>33912</v>
      </c>
      <c r="H5" s="304"/>
      <c r="I5" s="43" t="s">
        <v>5009</v>
      </c>
      <c r="J5" s="8">
        <v>3</v>
      </c>
      <c r="K5" s="83">
        <v>3869</v>
      </c>
      <c r="L5" s="83">
        <v>0</v>
      </c>
      <c r="M5" s="294" t="s">
        <v>2044</v>
      </c>
      <c r="O5" s="130" t="s">
        <v>4402</v>
      </c>
    </row>
    <row r="6" spans="1:15" s="405" customFormat="1" ht="15">
      <c r="A6" s="411" t="s">
        <v>651</v>
      </c>
      <c r="B6" s="415" t="s">
        <v>2948</v>
      </c>
      <c r="C6" s="75" t="s">
        <v>2949</v>
      </c>
      <c r="D6" s="75" t="s">
        <v>2950</v>
      </c>
      <c r="E6" s="474" t="s">
        <v>3939</v>
      </c>
      <c r="F6" s="76" t="s">
        <v>2022</v>
      </c>
      <c r="G6" s="80">
        <v>32136</v>
      </c>
      <c r="H6" s="80">
        <v>39616</v>
      </c>
      <c r="J6" s="6">
        <v>2</v>
      </c>
      <c r="K6" s="84">
        <v>2611</v>
      </c>
      <c r="L6" s="84">
        <v>1163</v>
      </c>
      <c r="M6" s="6" t="s">
        <v>2390</v>
      </c>
      <c r="O6" s="130" t="s">
        <v>4368</v>
      </c>
    </row>
    <row r="7" spans="1:16" s="39" customFormat="1" ht="15">
      <c r="A7" s="74" t="s">
        <v>651</v>
      </c>
      <c r="B7" s="415" t="s">
        <v>2948</v>
      </c>
      <c r="C7" s="75" t="s">
        <v>2949</v>
      </c>
      <c r="D7" s="62" t="s">
        <v>652</v>
      </c>
      <c r="E7" s="13" t="s">
        <v>2121</v>
      </c>
      <c r="F7" s="76" t="s">
        <v>2022</v>
      </c>
      <c r="G7" s="80">
        <v>33297</v>
      </c>
      <c r="H7" s="80">
        <v>42123</v>
      </c>
      <c r="I7" s="6" t="s">
        <v>2389</v>
      </c>
      <c r="J7" s="6">
        <v>2</v>
      </c>
      <c r="K7" s="84">
        <v>1997</v>
      </c>
      <c r="L7" s="84">
        <v>0</v>
      </c>
      <c r="M7" s="6" t="s">
        <v>4813</v>
      </c>
      <c r="N7" s="6"/>
      <c r="O7" s="6" t="s">
        <v>4402</v>
      </c>
      <c r="P7" s="6"/>
    </row>
    <row r="8" spans="1:15" s="156" customFormat="1" ht="15">
      <c r="A8" s="411" t="s">
        <v>651</v>
      </c>
      <c r="B8" s="415" t="s">
        <v>2948</v>
      </c>
      <c r="C8" s="75" t="s">
        <v>2949</v>
      </c>
      <c r="D8" s="310" t="s">
        <v>4385</v>
      </c>
      <c r="E8" s="474" t="s">
        <v>2018</v>
      </c>
      <c r="F8" s="87" t="s">
        <v>2022</v>
      </c>
      <c r="G8" s="304"/>
      <c r="H8" s="304"/>
      <c r="J8" s="8"/>
      <c r="K8" s="83"/>
      <c r="L8" s="83"/>
      <c r="M8" s="59" t="s">
        <v>4386</v>
      </c>
      <c r="O8" s="43" t="s">
        <v>4387</v>
      </c>
    </row>
    <row r="9" spans="1:15" s="401" customFormat="1" ht="15">
      <c r="A9" s="77" t="s">
        <v>2000</v>
      </c>
      <c r="B9" s="415" t="s">
        <v>2030</v>
      </c>
      <c r="C9" s="75" t="s">
        <v>2140</v>
      </c>
      <c r="D9" s="75" t="s">
        <v>3002</v>
      </c>
      <c r="E9" s="421" t="s">
        <v>2042</v>
      </c>
      <c r="F9" s="76" t="s">
        <v>2022</v>
      </c>
      <c r="G9" s="80">
        <v>28171</v>
      </c>
      <c r="H9" s="80">
        <v>39532</v>
      </c>
      <c r="I9" s="401" t="s">
        <v>4796</v>
      </c>
      <c r="J9" s="6">
        <v>2</v>
      </c>
      <c r="K9" s="188" t="s">
        <v>4794</v>
      </c>
      <c r="L9" s="188" t="s">
        <v>4795</v>
      </c>
      <c r="M9" s="6" t="s">
        <v>1800</v>
      </c>
      <c r="O9" s="6" t="s">
        <v>4797</v>
      </c>
    </row>
    <row r="10" spans="1:16" s="39" customFormat="1" ht="15.75">
      <c r="A10" s="73" t="s">
        <v>668</v>
      </c>
      <c r="B10" s="308" t="s">
        <v>2023</v>
      </c>
      <c r="C10" s="62" t="s">
        <v>1998</v>
      </c>
      <c r="D10" s="50" t="s">
        <v>669</v>
      </c>
      <c r="E10" s="13" t="s">
        <v>2018</v>
      </c>
      <c r="F10" s="76" t="s">
        <v>2022</v>
      </c>
      <c r="G10" s="80">
        <v>40581</v>
      </c>
      <c r="H10" s="80"/>
      <c r="I10" s="6"/>
      <c r="J10" s="6"/>
      <c r="K10" s="84">
        <v>0</v>
      </c>
      <c r="L10" s="83">
        <v>0</v>
      </c>
      <c r="M10" s="6" t="s">
        <v>1800</v>
      </c>
      <c r="N10" s="6"/>
      <c r="O10" s="79" t="s">
        <v>4209</v>
      </c>
      <c r="P10" s="6"/>
    </row>
    <row r="11" spans="1:16" s="39" customFormat="1" ht="15.75">
      <c r="A11" s="73" t="s">
        <v>3337</v>
      </c>
      <c r="B11" s="308" t="s">
        <v>2026</v>
      </c>
      <c r="C11" s="71" t="s">
        <v>3336</v>
      </c>
      <c r="D11" s="50" t="s">
        <v>2040</v>
      </c>
      <c r="E11" s="13" t="s">
        <v>2018</v>
      </c>
      <c r="F11" s="76" t="s">
        <v>2022</v>
      </c>
      <c r="G11" s="80">
        <v>40581</v>
      </c>
      <c r="H11" s="80"/>
      <c r="I11" s="6"/>
      <c r="J11" s="6"/>
      <c r="K11" s="84">
        <v>0</v>
      </c>
      <c r="L11" s="83">
        <v>0</v>
      </c>
      <c r="M11" s="6" t="s">
        <v>1800</v>
      </c>
      <c r="N11" s="6"/>
      <c r="O11" s="79" t="s">
        <v>3338</v>
      </c>
      <c r="P11" s="6"/>
    </row>
    <row r="12" spans="1:16" s="39" customFormat="1" ht="15.75">
      <c r="A12" s="73" t="s">
        <v>2128</v>
      </c>
      <c r="B12" s="308" t="s">
        <v>2026</v>
      </c>
      <c r="C12" s="71" t="s">
        <v>2129</v>
      </c>
      <c r="D12" s="50" t="s">
        <v>2127</v>
      </c>
      <c r="E12" s="13" t="s">
        <v>2018</v>
      </c>
      <c r="F12" s="76" t="s">
        <v>2022</v>
      </c>
      <c r="G12" s="80">
        <v>36462</v>
      </c>
      <c r="H12" s="80"/>
      <c r="I12" s="6"/>
      <c r="J12" s="6"/>
      <c r="K12" s="84">
        <v>667</v>
      </c>
      <c r="L12" s="83">
        <v>0</v>
      </c>
      <c r="M12" s="6" t="s">
        <v>2123</v>
      </c>
      <c r="N12" s="6"/>
      <c r="O12" s="79" t="s">
        <v>2135</v>
      </c>
      <c r="P12" s="6"/>
    </row>
    <row r="13" spans="1:16" s="39" customFormat="1" ht="15.75">
      <c r="A13" s="73" t="s">
        <v>2128</v>
      </c>
      <c r="B13" s="308" t="s">
        <v>2026</v>
      </c>
      <c r="C13" s="71" t="s">
        <v>2129</v>
      </c>
      <c r="D13" s="50" t="s">
        <v>2125</v>
      </c>
      <c r="E13" s="13" t="s">
        <v>2018</v>
      </c>
      <c r="F13" s="76" t="s">
        <v>2022</v>
      </c>
      <c r="G13" s="80">
        <v>36462</v>
      </c>
      <c r="H13" s="80"/>
      <c r="I13" s="6"/>
      <c r="J13" s="6"/>
      <c r="K13" s="84">
        <v>667</v>
      </c>
      <c r="L13" s="83">
        <v>0</v>
      </c>
      <c r="M13" s="6" t="s">
        <v>2123</v>
      </c>
      <c r="N13" s="6"/>
      <c r="O13" s="79" t="s">
        <v>2135</v>
      </c>
      <c r="P13" s="6"/>
    </row>
    <row r="14" spans="1:16" s="39" customFormat="1" ht="15.75">
      <c r="A14" s="73" t="s">
        <v>2128</v>
      </c>
      <c r="B14" s="308" t="s">
        <v>2026</v>
      </c>
      <c r="C14" s="71" t="s">
        <v>2129</v>
      </c>
      <c r="D14" s="50" t="s">
        <v>2126</v>
      </c>
      <c r="E14" s="13" t="s">
        <v>2018</v>
      </c>
      <c r="F14" s="76" t="s">
        <v>2022</v>
      </c>
      <c r="G14" s="80">
        <v>36462</v>
      </c>
      <c r="H14" s="80"/>
      <c r="I14" s="6"/>
      <c r="J14" s="6"/>
      <c r="K14" s="84">
        <v>667</v>
      </c>
      <c r="L14" s="83">
        <v>0</v>
      </c>
      <c r="M14" s="6" t="s">
        <v>2123</v>
      </c>
      <c r="N14" s="6"/>
      <c r="O14" s="79" t="s">
        <v>2135</v>
      </c>
      <c r="P14" s="6"/>
    </row>
    <row r="15" spans="1:16" s="39" customFormat="1" ht="15.75">
      <c r="A15" s="73" t="s">
        <v>2130</v>
      </c>
      <c r="B15" s="308" t="s">
        <v>2026</v>
      </c>
      <c r="C15" s="71" t="s">
        <v>2124</v>
      </c>
      <c r="D15" s="50" t="s">
        <v>2131</v>
      </c>
      <c r="E15" s="13" t="s">
        <v>2018</v>
      </c>
      <c r="F15" s="76" t="s">
        <v>2022</v>
      </c>
      <c r="G15" s="80">
        <v>36461</v>
      </c>
      <c r="H15" s="80"/>
      <c r="I15" s="6"/>
      <c r="J15" s="6"/>
      <c r="K15" s="84">
        <v>662</v>
      </c>
      <c r="L15" s="83">
        <v>0</v>
      </c>
      <c r="M15" s="6" t="s">
        <v>2123</v>
      </c>
      <c r="N15" s="6"/>
      <c r="O15" s="79" t="s">
        <v>2134</v>
      </c>
      <c r="P15" s="6"/>
    </row>
    <row r="16" spans="1:16" s="39" customFormat="1" ht="15.75">
      <c r="A16" s="73" t="s">
        <v>2130</v>
      </c>
      <c r="B16" s="308" t="s">
        <v>2026</v>
      </c>
      <c r="C16" s="71" t="s">
        <v>2124</v>
      </c>
      <c r="D16" s="50" t="s">
        <v>2132</v>
      </c>
      <c r="E16" s="13" t="s">
        <v>2018</v>
      </c>
      <c r="F16" s="76" t="s">
        <v>2022</v>
      </c>
      <c r="G16" s="80">
        <v>36461</v>
      </c>
      <c r="H16" s="80"/>
      <c r="I16" s="6"/>
      <c r="J16" s="6"/>
      <c r="K16" s="84">
        <v>662</v>
      </c>
      <c r="L16" s="83">
        <v>0</v>
      </c>
      <c r="M16" s="6" t="s">
        <v>2123</v>
      </c>
      <c r="N16" s="6"/>
      <c r="O16" s="79" t="s">
        <v>2134</v>
      </c>
      <c r="P16" s="6"/>
    </row>
    <row r="17" spans="1:16" s="39" customFormat="1" ht="15.75">
      <c r="A17" s="73" t="s">
        <v>2130</v>
      </c>
      <c r="B17" s="308" t="s">
        <v>2026</v>
      </c>
      <c r="C17" s="71" t="s">
        <v>2124</v>
      </c>
      <c r="D17" s="50" t="s">
        <v>2133</v>
      </c>
      <c r="E17" s="13" t="s">
        <v>2018</v>
      </c>
      <c r="F17" s="76" t="s">
        <v>2022</v>
      </c>
      <c r="G17" s="80">
        <v>36461</v>
      </c>
      <c r="H17" s="80"/>
      <c r="I17" s="6"/>
      <c r="J17" s="6"/>
      <c r="K17" s="84">
        <v>662</v>
      </c>
      <c r="L17" s="83">
        <v>0</v>
      </c>
      <c r="M17" s="6" t="s">
        <v>2123</v>
      </c>
      <c r="N17" s="6"/>
      <c r="O17" s="79" t="s">
        <v>2134</v>
      </c>
      <c r="P17" s="6"/>
    </row>
    <row r="18" spans="1:16" s="46" customFormat="1" ht="15.75">
      <c r="A18" s="77" t="s">
        <v>1799</v>
      </c>
      <c r="B18" s="309" t="s">
        <v>2024</v>
      </c>
      <c r="C18" s="75" t="s">
        <v>640</v>
      </c>
      <c r="D18" s="75" t="s">
        <v>3993</v>
      </c>
      <c r="E18" s="13" t="s">
        <v>2019</v>
      </c>
      <c r="F18" s="76" t="s">
        <v>2017</v>
      </c>
      <c r="G18" s="80"/>
      <c r="H18" s="80"/>
      <c r="I18" s="6"/>
      <c r="J18" s="13"/>
      <c r="K18" s="84"/>
      <c r="L18" s="83"/>
      <c r="M18" s="6" t="s">
        <v>4219</v>
      </c>
      <c r="N18" s="13"/>
      <c r="O18" s="59" t="s">
        <v>3988</v>
      </c>
      <c r="P18" s="13"/>
    </row>
    <row r="19" spans="1:15" s="156" customFormat="1" ht="15.75">
      <c r="A19" s="411" t="s">
        <v>1999</v>
      </c>
      <c r="B19" s="308" t="s">
        <v>2023</v>
      </c>
      <c r="C19" s="62" t="s">
        <v>1998</v>
      </c>
      <c r="D19" s="310" t="s">
        <v>3983</v>
      </c>
      <c r="E19" s="13" t="s">
        <v>3939</v>
      </c>
      <c r="F19" s="76" t="s">
        <v>2022</v>
      </c>
      <c r="G19" s="304">
        <v>32173</v>
      </c>
      <c r="H19" s="304">
        <v>37539</v>
      </c>
      <c r="I19" s="85" t="s">
        <v>5002</v>
      </c>
      <c r="J19" s="8"/>
      <c r="K19" s="83">
        <v>998</v>
      </c>
      <c r="L19" s="83"/>
      <c r="M19" s="79" t="s">
        <v>5001</v>
      </c>
      <c r="O19" s="59" t="s">
        <v>5058</v>
      </c>
    </row>
    <row r="20" spans="1:15" s="156" customFormat="1" ht="15.75">
      <c r="A20" s="411" t="s">
        <v>668</v>
      </c>
      <c r="B20" s="308" t="s">
        <v>2023</v>
      </c>
      <c r="C20" s="62" t="s">
        <v>1998</v>
      </c>
      <c r="D20" s="312">
        <v>161300</v>
      </c>
      <c r="E20" s="13" t="s">
        <v>3939</v>
      </c>
      <c r="F20" s="76" t="s">
        <v>2022</v>
      </c>
      <c r="G20" s="304">
        <v>29860</v>
      </c>
      <c r="H20" s="304">
        <v>32931</v>
      </c>
      <c r="J20" s="8"/>
      <c r="K20" s="83"/>
      <c r="L20" s="83"/>
      <c r="M20" s="79" t="s">
        <v>5001</v>
      </c>
      <c r="O20" s="59" t="s">
        <v>5059</v>
      </c>
    </row>
    <row r="21" spans="1:15" s="156" customFormat="1" ht="15.75">
      <c r="A21" s="411" t="s">
        <v>3981</v>
      </c>
      <c r="B21" s="315"/>
      <c r="C21" s="310" t="s">
        <v>3982</v>
      </c>
      <c r="D21" s="310" t="s">
        <v>3984</v>
      </c>
      <c r="E21" s="13" t="s">
        <v>2019</v>
      </c>
      <c r="F21" s="76" t="s">
        <v>2017</v>
      </c>
      <c r="G21" s="60" t="s">
        <v>4220</v>
      </c>
      <c r="H21" s="304"/>
      <c r="J21" s="8"/>
      <c r="K21" s="83"/>
      <c r="L21" s="83"/>
      <c r="M21" s="79" t="s">
        <v>4212</v>
      </c>
      <c r="O21" s="59" t="s">
        <v>3988</v>
      </c>
    </row>
    <row r="22" spans="1:15" s="156" customFormat="1" ht="15.75">
      <c r="A22" s="411" t="s">
        <v>3981</v>
      </c>
      <c r="B22" s="315"/>
      <c r="C22" s="310" t="s">
        <v>3982</v>
      </c>
      <c r="D22" s="310" t="s">
        <v>3985</v>
      </c>
      <c r="E22" s="13" t="s">
        <v>2019</v>
      </c>
      <c r="F22" s="76" t="s">
        <v>2017</v>
      </c>
      <c r="G22" s="60" t="s">
        <v>4220</v>
      </c>
      <c r="H22" s="304"/>
      <c r="J22" s="8"/>
      <c r="K22" s="83"/>
      <c r="L22" s="83"/>
      <c r="M22" s="79" t="s">
        <v>4212</v>
      </c>
      <c r="O22" s="59" t="s">
        <v>3988</v>
      </c>
    </row>
    <row r="23" spans="1:15" s="156" customFormat="1" ht="15.75">
      <c r="A23" s="411" t="s">
        <v>3981</v>
      </c>
      <c r="B23" s="315"/>
      <c r="C23" s="310" t="s">
        <v>3982</v>
      </c>
      <c r="D23" s="310" t="s">
        <v>3986</v>
      </c>
      <c r="E23" s="13" t="s">
        <v>2019</v>
      </c>
      <c r="F23" s="76" t="s">
        <v>2017</v>
      </c>
      <c r="G23" s="60" t="s">
        <v>4220</v>
      </c>
      <c r="H23" s="304"/>
      <c r="J23" s="8"/>
      <c r="K23" s="83"/>
      <c r="L23" s="83"/>
      <c r="M23" s="79" t="s">
        <v>4212</v>
      </c>
      <c r="O23" s="59" t="s">
        <v>3988</v>
      </c>
    </row>
    <row r="24" spans="1:15" s="156" customFormat="1" ht="15.75">
      <c r="A24" s="411" t="s">
        <v>3981</v>
      </c>
      <c r="B24" s="315"/>
      <c r="C24" s="310" t="s">
        <v>3982</v>
      </c>
      <c r="D24" s="310" t="s">
        <v>3987</v>
      </c>
      <c r="E24" s="13" t="s">
        <v>2019</v>
      </c>
      <c r="F24" s="76" t="s">
        <v>2017</v>
      </c>
      <c r="G24" s="60" t="s">
        <v>4220</v>
      </c>
      <c r="H24" s="304"/>
      <c r="J24" s="8"/>
      <c r="K24" s="83"/>
      <c r="L24" s="83"/>
      <c r="M24" s="79" t="s">
        <v>4212</v>
      </c>
      <c r="O24" s="59" t="s">
        <v>3988</v>
      </c>
    </row>
    <row r="25" spans="1:16" s="41" customFormat="1" ht="15.75">
      <c r="A25" s="77" t="s">
        <v>1801</v>
      </c>
      <c r="B25" s="309" t="s">
        <v>2025</v>
      </c>
      <c r="C25" s="75" t="s">
        <v>653</v>
      </c>
      <c r="D25" s="75" t="s">
        <v>654</v>
      </c>
      <c r="E25" s="13" t="s">
        <v>2019</v>
      </c>
      <c r="F25" s="76" t="s">
        <v>2017</v>
      </c>
      <c r="G25" s="80"/>
      <c r="H25" s="80"/>
      <c r="I25" s="6"/>
      <c r="J25" s="13"/>
      <c r="K25" s="84"/>
      <c r="L25" s="83"/>
      <c r="M25" s="79" t="s">
        <v>2044</v>
      </c>
      <c r="N25" s="13"/>
      <c r="O25" s="6" t="s">
        <v>3988</v>
      </c>
      <c r="P25" s="13"/>
    </row>
    <row r="26" spans="1:16" s="41" customFormat="1" ht="15.75">
      <c r="A26" s="77" t="s">
        <v>1801</v>
      </c>
      <c r="B26" s="309" t="s">
        <v>2025</v>
      </c>
      <c r="C26" s="75" t="s">
        <v>653</v>
      </c>
      <c r="D26" s="75" t="s">
        <v>655</v>
      </c>
      <c r="E26" s="13" t="s">
        <v>2019</v>
      </c>
      <c r="F26" s="76" t="s">
        <v>2017</v>
      </c>
      <c r="G26" s="80"/>
      <c r="H26" s="80"/>
      <c r="I26" s="6"/>
      <c r="J26" s="13"/>
      <c r="K26" s="84"/>
      <c r="L26" s="83"/>
      <c r="M26" s="79" t="s">
        <v>2044</v>
      </c>
      <c r="N26" s="13"/>
      <c r="O26" s="6" t="s">
        <v>3988</v>
      </c>
      <c r="P26" s="13"/>
    </row>
    <row r="27" spans="1:16" s="46" customFormat="1" ht="15.75">
      <c r="A27" s="77" t="s">
        <v>1801</v>
      </c>
      <c r="B27" s="309" t="s">
        <v>2025</v>
      </c>
      <c r="C27" s="75" t="s">
        <v>653</v>
      </c>
      <c r="D27" s="75" t="s">
        <v>1802</v>
      </c>
      <c r="E27" s="81" t="s">
        <v>2042</v>
      </c>
      <c r="F27" s="76" t="s">
        <v>2017</v>
      </c>
      <c r="G27" s="80"/>
      <c r="H27" s="80"/>
      <c r="I27" s="6"/>
      <c r="J27" s="13"/>
      <c r="K27" s="84"/>
      <c r="L27" s="83"/>
      <c r="M27" s="79" t="s">
        <v>4212</v>
      </c>
      <c r="N27" s="13"/>
      <c r="O27" s="6" t="s">
        <v>3988</v>
      </c>
      <c r="P27" s="13"/>
    </row>
    <row r="28" spans="1:16" s="46" customFormat="1" ht="15.75">
      <c r="A28" s="77" t="s">
        <v>1801</v>
      </c>
      <c r="B28" s="309" t="s">
        <v>2025</v>
      </c>
      <c r="C28" s="75" t="s">
        <v>653</v>
      </c>
      <c r="D28" s="75" t="s">
        <v>1803</v>
      </c>
      <c r="E28" s="81" t="s">
        <v>2042</v>
      </c>
      <c r="F28" s="76" t="s">
        <v>2017</v>
      </c>
      <c r="G28" s="80"/>
      <c r="H28" s="80"/>
      <c r="I28" s="6"/>
      <c r="J28" s="13"/>
      <c r="K28" s="84"/>
      <c r="L28" s="83"/>
      <c r="M28" s="79" t="s">
        <v>4212</v>
      </c>
      <c r="N28" s="13"/>
      <c r="O28" s="6" t="s">
        <v>3988</v>
      </c>
      <c r="P28" s="13"/>
    </row>
    <row r="29" spans="1:16" s="46" customFormat="1" ht="15.75">
      <c r="A29" s="77" t="s">
        <v>1801</v>
      </c>
      <c r="B29" s="309" t="s">
        <v>2025</v>
      </c>
      <c r="C29" s="75" t="s">
        <v>653</v>
      </c>
      <c r="D29" s="75" t="s">
        <v>1804</v>
      </c>
      <c r="E29" s="13" t="s">
        <v>3939</v>
      </c>
      <c r="F29" s="76" t="s">
        <v>2022</v>
      </c>
      <c r="G29" s="80">
        <v>32164</v>
      </c>
      <c r="H29" s="80"/>
      <c r="I29" s="6"/>
      <c r="J29" s="13"/>
      <c r="K29" s="84">
        <v>1465</v>
      </c>
      <c r="L29" s="83">
        <v>0</v>
      </c>
      <c r="M29" s="79" t="s">
        <v>4100</v>
      </c>
      <c r="N29" s="13"/>
      <c r="O29" s="6" t="s">
        <v>4375</v>
      </c>
      <c r="P29" s="13"/>
    </row>
    <row r="30" spans="1:16" s="428" customFormat="1" ht="15.75">
      <c r="A30" s="77" t="s">
        <v>1805</v>
      </c>
      <c r="B30" s="308" t="s">
        <v>2029</v>
      </c>
      <c r="C30" s="75" t="s">
        <v>1806</v>
      </c>
      <c r="D30" s="75" t="s">
        <v>1807</v>
      </c>
      <c r="E30" s="13" t="s">
        <v>2042</v>
      </c>
      <c r="F30" s="76" t="s">
        <v>2017</v>
      </c>
      <c r="G30" s="80"/>
      <c r="H30" s="80"/>
      <c r="I30" s="6"/>
      <c r="J30" s="6"/>
      <c r="K30" s="84"/>
      <c r="L30" s="83"/>
      <c r="M30" s="6" t="s">
        <v>4212</v>
      </c>
      <c r="N30" s="6"/>
      <c r="O30" s="6" t="s">
        <v>3988</v>
      </c>
      <c r="P30" s="6"/>
    </row>
    <row r="31" spans="1:16" s="39" customFormat="1" ht="15" customHeight="1">
      <c r="A31" s="74" t="s">
        <v>1805</v>
      </c>
      <c r="B31" s="308" t="s">
        <v>2029</v>
      </c>
      <c r="C31" s="62" t="s">
        <v>1806</v>
      </c>
      <c r="D31" s="62" t="s">
        <v>1679</v>
      </c>
      <c r="E31" s="81" t="s">
        <v>2018</v>
      </c>
      <c r="F31" s="76" t="s">
        <v>2022</v>
      </c>
      <c r="G31" s="80">
        <v>34000</v>
      </c>
      <c r="H31" s="80">
        <v>41041</v>
      </c>
      <c r="I31" s="6" t="s">
        <v>2041</v>
      </c>
      <c r="J31" s="6"/>
      <c r="K31" s="84">
        <v>2956</v>
      </c>
      <c r="L31" s="84">
        <v>0</v>
      </c>
      <c r="M31" s="6" t="s">
        <v>1800</v>
      </c>
      <c r="N31" s="6"/>
      <c r="O31" s="6"/>
      <c r="P31" s="6"/>
    </row>
    <row r="32" spans="1:16" s="41" customFormat="1" ht="15.75">
      <c r="A32" s="74" t="s">
        <v>668</v>
      </c>
      <c r="B32" s="436" t="s">
        <v>2023</v>
      </c>
      <c r="C32" s="62" t="s">
        <v>1998</v>
      </c>
      <c r="D32" s="62">
        <v>8060326</v>
      </c>
      <c r="E32" s="81" t="s">
        <v>2019</v>
      </c>
      <c r="F32" s="76" t="s">
        <v>2017</v>
      </c>
      <c r="G32" s="80"/>
      <c r="H32" s="80"/>
      <c r="I32" s="6"/>
      <c r="J32" s="13"/>
      <c r="K32" s="84"/>
      <c r="L32" s="83"/>
      <c r="M32" s="6" t="s">
        <v>2044</v>
      </c>
      <c r="N32" s="13"/>
      <c r="O32" s="6" t="s">
        <v>4404</v>
      </c>
      <c r="P32" s="13"/>
    </row>
    <row r="33" spans="1:16" s="41" customFormat="1" ht="15.75">
      <c r="A33" s="74" t="s">
        <v>668</v>
      </c>
      <c r="B33" s="436" t="s">
        <v>2023</v>
      </c>
      <c r="C33" s="62" t="s">
        <v>1998</v>
      </c>
      <c r="D33" s="62">
        <v>6060443</v>
      </c>
      <c r="E33" s="81" t="s">
        <v>2019</v>
      </c>
      <c r="F33" s="76" t="s">
        <v>2017</v>
      </c>
      <c r="G33" s="80"/>
      <c r="H33" s="80"/>
      <c r="I33" s="6"/>
      <c r="J33" s="13"/>
      <c r="K33" s="84"/>
      <c r="L33" s="83"/>
      <c r="M33" s="6" t="s">
        <v>2044</v>
      </c>
      <c r="N33" s="13"/>
      <c r="O33" s="6" t="s">
        <v>4404</v>
      </c>
      <c r="P33" s="13"/>
    </row>
    <row r="34" spans="1:16" s="41" customFormat="1" ht="15.75">
      <c r="A34" s="74" t="s">
        <v>668</v>
      </c>
      <c r="B34" s="436" t="s">
        <v>2023</v>
      </c>
      <c r="C34" s="62" t="s">
        <v>1998</v>
      </c>
      <c r="D34" s="62">
        <v>4060183</v>
      </c>
      <c r="E34" s="81" t="s">
        <v>2019</v>
      </c>
      <c r="F34" s="76" t="s">
        <v>2017</v>
      </c>
      <c r="G34" s="80"/>
      <c r="H34" s="80"/>
      <c r="I34" s="6"/>
      <c r="J34" s="13"/>
      <c r="K34" s="84"/>
      <c r="L34" s="83"/>
      <c r="M34" s="6" t="s">
        <v>2044</v>
      </c>
      <c r="N34" s="13"/>
      <c r="O34" s="6" t="s">
        <v>4404</v>
      </c>
      <c r="P34" s="13"/>
    </row>
    <row r="35" spans="1:16" s="41" customFormat="1" ht="15.75">
      <c r="A35" s="74" t="s">
        <v>668</v>
      </c>
      <c r="B35" s="436" t="s">
        <v>2023</v>
      </c>
      <c r="C35" s="62" t="s">
        <v>1998</v>
      </c>
      <c r="D35" s="62">
        <v>8061099</v>
      </c>
      <c r="E35" s="81" t="s">
        <v>2019</v>
      </c>
      <c r="F35" s="76" t="s">
        <v>2017</v>
      </c>
      <c r="G35" s="80"/>
      <c r="H35" s="80"/>
      <c r="I35" s="6"/>
      <c r="J35" s="13"/>
      <c r="K35" s="84"/>
      <c r="L35" s="83"/>
      <c r="M35" s="6" t="s">
        <v>2044</v>
      </c>
      <c r="N35" s="13"/>
      <c r="O35" s="6" t="s">
        <v>4404</v>
      </c>
      <c r="P35" s="13"/>
    </row>
    <row r="36" spans="1:16" s="41" customFormat="1" ht="15.75">
      <c r="A36" s="74" t="s">
        <v>668</v>
      </c>
      <c r="B36" s="436" t="s">
        <v>2023</v>
      </c>
      <c r="C36" s="62" t="s">
        <v>1998</v>
      </c>
      <c r="D36" s="62">
        <v>7060137</v>
      </c>
      <c r="E36" s="81" t="s">
        <v>2019</v>
      </c>
      <c r="F36" s="76" t="s">
        <v>2017</v>
      </c>
      <c r="G36" s="80"/>
      <c r="H36" s="80"/>
      <c r="I36" s="6"/>
      <c r="J36" s="13"/>
      <c r="K36" s="84"/>
      <c r="L36" s="83"/>
      <c r="M36" s="6" t="s">
        <v>2044</v>
      </c>
      <c r="N36" s="13"/>
      <c r="O36" s="6" t="s">
        <v>4404</v>
      </c>
      <c r="P36" s="13"/>
    </row>
    <row r="37" spans="1:16" s="41" customFormat="1" ht="15.75">
      <c r="A37" s="74" t="s">
        <v>1999</v>
      </c>
      <c r="B37" s="436" t="s">
        <v>2023</v>
      </c>
      <c r="C37" s="62" t="s">
        <v>1998</v>
      </c>
      <c r="D37" s="62">
        <v>9010518</v>
      </c>
      <c r="E37" s="81" t="s">
        <v>2019</v>
      </c>
      <c r="F37" s="76" t="s">
        <v>2017</v>
      </c>
      <c r="G37" s="80"/>
      <c r="H37" s="80"/>
      <c r="I37" s="6"/>
      <c r="J37" s="13"/>
      <c r="K37" s="84"/>
      <c r="L37" s="83"/>
      <c r="M37" s="6" t="s">
        <v>2044</v>
      </c>
      <c r="N37" s="13"/>
      <c r="O37" s="6" t="s">
        <v>4404</v>
      </c>
      <c r="P37" s="13"/>
    </row>
    <row r="38" spans="1:16" s="41" customFormat="1" ht="15.75">
      <c r="A38" s="74" t="s">
        <v>668</v>
      </c>
      <c r="B38" s="436" t="s">
        <v>2023</v>
      </c>
      <c r="C38" s="62" t="s">
        <v>1998</v>
      </c>
      <c r="D38" s="62">
        <v>5060731</v>
      </c>
      <c r="E38" s="81" t="s">
        <v>2019</v>
      </c>
      <c r="F38" s="76" t="s">
        <v>2017</v>
      </c>
      <c r="G38" s="80"/>
      <c r="H38" s="80"/>
      <c r="I38" s="6"/>
      <c r="J38" s="13"/>
      <c r="K38" s="84"/>
      <c r="L38" s="83"/>
      <c r="M38" s="6" t="s">
        <v>2044</v>
      </c>
      <c r="N38" s="13"/>
      <c r="O38" s="6" t="s">
        <v>4405</v>
      </c>
      <c r="P38" s="13"/>
    </row>
    <row r="39" spans="1:16" s="41" customFormat="1" ht="15.75">
      <c r="A39" s="74" t="s">
        <v>668</v>
      </c>
      <c r="B39" s="436" t="s">
        <v>2023</v>
      </c>
      <c r="C39" s="62" t="s">
        <v>1998</v>
      </c>
      <c r="D39" s="62">
        <v>4060487</v>
      </c>
      <c r="E39" s="81" t="s">
        <v>2019</v>
      </c>
      <c r="F39" s="76" t="s">
        <v>2017</v>
      </c>
      <c r="G39" s="80"/>
      <c r="H39" s="80"/>
      <c r="I39" s="6"/>
      <c r="J39" s="13"/>
      <c r="K39" s="84"/>
      <c r="L39" s="83"/>
      <c r="M39" s="6" t="s">
        <v>2044</v>
      </c>
      <c r="N39" s="13"/>
      <c r="O39" s="6" t="s">
        <v>4405</v>
      </c>
      <c r="P39" s="13"/>
    </row>
    <row r="40" spans="1:16" s="41" customFormat="1" ht="15.75">
      <c r="A40" s="74" t="s">
        <v>668</v>
      </c>
      <c r="B40" s="436" t="s">
        <v>2023</v>
      </c>
      <c r="C40" s="62" t="s">
        <v>1998</v>
      </c>
      <c r="D40" s="62">
        <v>960057</v>
      </c>
      <c r="E40" s="81" t="s">
        <v>2019</v>
      </c>
      <c r="F40" s="76" t="s">
        <v>2017</v>
      </c>
      <c r="G40" s="80"/>
      <c r="H40" s="80"/>
      <c r="I40" s="6"/>
      <c r="J40" s="13"/>
      <c r="K40" s="84"/>
      <c r="L40" s="83"/>
      <c r="M40" s="79" t="s">
        <v>5001</v>
      </c>
      <c r="N40" s="13"/>
      <c r="O40" s="59" t="s">
        <v>5003</v>
      </c>
      <c r="P40" s="13"/>
    </row>
    <row r="41" spans="1:16" s="41" customFormat="1" ht="15.75">
      <c r="A41" s="74" t="s">
        <v>668</v>
      </c>
      <c r="B41" s="436" t="s">
        <v>2023</v>
      </c>
      <c r="C41" s="62" t="s">
        <v>1998</v>
      </c>
      <c r="D41" s="62" t="s">
        <v>665</v>
      </c>
      <c r="E41" s="81" t="s">
        <v>2019</v>
      </c>
      <c r="F41" s="76" t="s">
        <v>2017</v>
      </c>
      <c r="G41" s="80"/>
      <c r="H41" s="80"/>
      <c r="I41" s="6"/>
      <c r="J41" s="13"/>
      <c r="K41" s="84"/>
      <c r="L41" s="83"/>
      <c r="M41" s="79" t="s">
        <v>5001</v>
      </c>
      <c r="N41" s="13"/>
      <c r="O41" s="59" t="s">
        <v>5003</v>
      </c>
      <c r="P41" s="13"/>
    </row>
    <row r="42" spans="1:16" s="41" customFormat="1" ht="15.75">
      <c r="A42" s="74" t="s">
        <v>668</v>
      </c>
      <c r="B42" s="436" t="s">
        <v>2023</v>
      </c>
      <c r="C42" s="62" t="s">
        <v>1998</v>
      </c>
      <c r="D42" s="62" t="s">
        <v>666</v>
      </c>
      <c r="E42" s="81" t="s">
        <v>2019</v>
      </c>
      <c r="F42" s="76" t="s">
        <v>2017</v>
      </c>
      <c r="G42" s="80"/>
      <c r="H42" s="80"/>
      <c r="I42" s="6"/>
      <c r="J42" s="13"/>
      <c r="K42" s="84"/>
      <c r="L42" s="83"/>
      <c r="M42" s="79" t="s">
        <v>5001</v>
      </c>
      <c r="N42" s="13"/>
      <c r="O42" s="59" t="s">
        <v>5003</v>
      </c>
      <c r="P42" s="13"/>
    </row>
    <row r="43" spans="1:16" s="41" customFormat="1" ht="15.75">
      <c r="A43" s="74" t="s">
        <v>668</v>
      </c>
      <c r="B43" s="436" t="s">
        <v>2023</v>
      </c>
      <c r="C43" s="62" t="s">
        <v>1998</v>
      </c>
      <c r="D43" s="62" t="s">
        <v>667</v>
      </c>
      <c r="E43" s="81" t="s">
        <v>2019</v>
      </c>
      <c r="F43" s="76" t="s">
        <v>2017</v>
      </c>
      <c r="G43" s="80"/>
      <c r="H43" s="80"/>
      <c r="I43" s="6"/>
      <c r="J43" s="13"/>
      <c r="K43" s="84"/>
      <c r="L43" s="83"/>
      <c r="M43" s="79" t="s">
        <v>5001</v>
      </c>
      <c r="N43" s="13"/>
      <c r="O43" s="59" t="s">
        <v>5003</v>
      </c>
      <c r="P43" s="13"/>
    </row>
    <row r="44" spans="1:16" s="41" customFormat="1" ht="15.75">
      <c r="A44" s="74" t="s">
        <v>668</v>
      </c>
      <c r="B44" s="436" t="s">
        <v>2023</v>
      </c>
      <c r="C44" s="62" t="s">
        <v>1998</v>
      </c>
      <c r="D44" s="62">
        <v>261400</v>
      </c>
      <c r="E44" s="81" t="s">
        <v>2019</v>
      </c>
      <c r="F44" s="76" t="s">
        <v>2017</v>
      </c>
      <c r="G44" s="80"/>
      <c r="H44" s="80"/>
      <c r="I44" s="6"/>
      <c r="J44" s="13"/>
      <c r="K44" s="84"/>
      <c r="L44" s="83"/>
      <c r="M44" s="79" t="s">
        <v>5001</v>
      </c>
      <c r="N44" s="13"/>
      <c r="O44" s="59" t="s">
        <v>5003</v>
      </c>
      <c r="P44" s="13"/>
    </row>
    <row r="45" spans="1:16" s="41" customFormat="1" ht="15.75">
      <c r="A45" s="74" t="s">
        <v>668</v>
      </c>
      <c r="B45" s="436" t="s">
        <v>2023</v>
      </c>
      <c r="C45" s="62" t="s">
        <v>1998</v>
      </c>
      <c r="D45" s="62">
        <v>361292</v>
      </c>
      <c r="E45" s="81" t="s">
        <v>2019</v>
      </c>
      <c r="F45" s="76" t="s">
        <v>2017</v>
      </c>
      <c r="G45" s="80"/>
      <c r="H45" s="80"/>
      <c r="I45" s="6"/>
      <c r="J45" s="13"/>
      <c r="K45" s="84"/>
      <c r="L45" s="83"/>
      <c r="M45" s="79" t="s">
        <v>5001</v>
      </c>
      <c r="N45" s="13"/>
      <c r="O45" s="59" t="s">
        <v>5003</v>
      </c>
      <c r="P45" s="13"/>
    </row>
    <row r="46" spans="1:15" s="156" customFormat="1" ht="15.75">
      <c r="A46" s="74" t="s">
        <v>1827</v>
      </c>
      <c r="B46" s="308" t="s">
        <v>2027</v>
      </c>
      <c r="C46" s="62" t="s">
        <v>1681</v>
      </c>
      <c r="D46" s="310" t="s">
        <v>3717</v>
      </c>
      <c r="E46" s="81" t="s">
        <v>2018</v>
      </c>
      <c r="F46" s="87" t="s">
        <v>2022</v>
      </c>
      <c r="G46" s="304">
        <v>33476</v>
      </c>
      <c r="H46" s="304">
        <v>41458</v>
      </c>
      <c r="I46" s="43" t="s">
        <v>4217</v>
      </c>
      <c r="J46" s="8">
        <v>1</v>
      </c>
      <c r="K46" s="83">
        <v>317</v>
      </c>
      <c r="L46" s="83">
        <v>0</v>
      </c>
      <c r="M46" s="59" t="s">
        <v>2044</v>
      </c>
      <c r="O46" s="43" t="s">
        <v>4402</v>
      </c>
    </row>
    <row r="47" spans="1:16" s="41" customFormat="1" ht="15.75">
      <c r="A47" s="74" t="s">
        <v>1827</v>
      </c>
      <c r="B47" s="308" t="s">
        <v>2027</v>
      </c>
      <c r="C47" s="62" t="s">
        <v>1681</v>
      </c>
      <c r="D47" s="62" t="s">
        <v>670</v>
      </c>
      <c r="E47" s="13" t="s">
        <v>2018</v>
      </c>
      <c r="F47" s="311" t="s">
        <v>2022</v>
      </c>
      <c r="G47" s="80">
        <v>32996</v>
      </c>
      <c r="H47" s="80">
        <v>40843</v>
      </c>
      <c r="I47" s="13"/>
      <c r="J47" s="6">
        <v>0</v>
      </c>
      <c r="K47" s="84">
        <v>1677</v>
      </c>
      <c r="L47" s="84">
        <v>0</v>
      </c>
      <c r="M47" s="6" t="s">
        <v>3954</v>
      </c>
      <c r="N47" s="13"/>
      <c r="O47" s="6" t="s">
        <v>4102</v>
      </c>
      <c r="P47" s="13"/>
    </row>
    <row r="48" spans="1:13" s="156" customFormat="1" ht="15.75">
      <c r="A48" s="74" t="s">
        <v>1827</v>
      </c>
      <c r="B48" s="308" t="s">
        <v>2027</v>
      </c>
      <c r="C48" s="62" t="s">
        <v>1681</v>
      </c>
      <c r="D48" s="310" t="s">
        <v>2136</v>
      </c>
      <c r="E48" s="81" t="s">
        <v>2019</v>
      </c>
      <c r="F48" s="87" t="s">
        <v>2022</v>
      </c>
      <c r="G48" s="304">
        <v>29749</v>
      </c>
      <c r="H48" s="304">
        <v>37638</v>
      </c>
      <c r="J48" s="8"/>
      <c r="K48" s="83">
        <v>1076</v>
      </c>
      <c r="L48" s="83">
        <v>476</v>
      </c>
      <c r="M48" s="59" t="s">
        <v>2123</v>
      </c>
    </row>
    <row r="49" spans="1:15" s="405" customFormat="1" ht="15">
      <c r="A49" s="74" t="s">
        <v>1827</v>
      </c>
      <c r="B49" s="415" t="s">
        <v>2955</v>
      </c>
      <c r="C49" s="62" t="s">
        <v>1681</v>
      </c>
      <c r="D49" s="75" t="s">
        <v>3004</v>
      </c>
      <c r="E49" s="81" t="s">
        <v>2019</v>
      </c>
      <c r="F49" s="76" t="s">
        <v>2022</v>
      </c>
      <c r="G49" s="80">
        <v>31134</v>
      </c>
      <c r="H49" s="80">
        <v>39173</v>
      </c>
      <c r="J49" s="6">
        <v>1</v>
      </c>
      <c r="K49" s="84">
        <v>1872</v>
      </c>
      <c r="L49" s="84">
        <v>1200</v>
      </c>
      <c r="M49" s="6" t="s">
        <v>3954</v>
      </c>
      <c r="O49" s="405" t="s">
        <v>4103</v>
      </c>
    </row>
    <row r="50" spans="1:16" s="38" customFormat="1" ht="15.75">
      <c r="A50" s="74" t="s">
        <v>3075</v>
      </c>
      <c r="B50" s="308" t="s">
        <v>2031</v>
      </c>
      <c r="C50" s="62" t="s">
        <v>2032</v>
      </c>
      <c r="D50" s="62">
        <v>3892014</v>
      </c>
      <c r="E50" s="81" t="s">
        <v>2018</v>
      </c>
      <c r="F50" s="76" t="s">
        <v>2022</v>
      </c>
      <c r="G50" s="80">
        <v>32780</v>
      </c>
      <c r="H50" s="80">
        <v>39465</v>
      </c>
      <c r="I50" s="6"/>
      <c r="J50" s="6">
        <v>2</v>
      </c>
      <c r="K50" s="84">
        <v>2202</v>
      </c>
      <c r="L50" s="83"/>
      <c r="M50" s="6" t="s">
        <v>1800</v>
      </c>
      <c r="N50" s="6"/>
      <c r="O50" s="6"/>
      <c r="P50" s="6"/>
    </row>
    <row r="51" spans="1:15" s="156" customFormat="1" ht="15.75">
      <c r="A51" s="74" t="s">
        <v>3990</v>
      </c>
      <c r="B51" s="308"/>
      <c r="C51" s="62" t="s">
        <v>3991</v>
      </c>
      <c r="D51" s="312">
        <v>730797</v>
      </c>
      <c r="E51" s="13"/>
      <c r="F51" s="76" t="s">
        <v>2017</v>
      </c>
      <c r="G51" s="278"/>
      <c r="H51" s="304"/>
      <c r="I51" s="85"/>
      <c r="J51" s="8"/>
      <c r="K51" s="83"/>
      <c r="L51" s="83"/>
      <c r="M51" s="59" t="s">
        <v>1800</v>
      </c>
      <c r="O51" s="85"/>
    </row>
    <row r="52" spans="1:16" s="38" customFormat="1" ht="15.75">
      <c r="A52" s="74" t="s">
        <v>1684</v>
      </c>
      <c r="B52" s="308" t="s">
        <v>2035</v>
      </c>
      <c r="C52" s="62" t="s">
        <v>2021</v>
      </c>
      <c r="D52" s="62" t="s">
        <v>3335</v>
      </c>
      <c r="E52" s="13" t="s">
        <v>2018</v>
      </c>
      <c r="F52" s="76" t="s">
        <v>2017</v>
      </c>
      <c r="G52" s="80"/>
      <c r="H52" s="80"/>
      <c r="I52" s="6"/>
      <c r="J52" s="6"/>
      <c r="K52" s="84"/>
      <c r="L52" s="83"/>
      <c r="M52" s="6"/>
      <c r="N52" s="6"/>
      <c r="O52" s="6"/>
      <c r="P52" s="6"/>
    </row>
    <row r="53" spans="1:16" s="38" customFormat="1" ht="15.75">
      <c r="A53" s="74" t="s">
        <v>1685</v>
      </c>
      <c r="B53" s="308" t="s">
        <v>2035</v>
      </c>
      <c r="C53" s="62" t="s">
        <v>2021</v>
      </c>
      <c r="D53" s="62" t="s">
        <v>3335</v>
      </c>
      <c r="E53" s="13" t="s">
        <v>2018</v>
      </c>
      <c r="F53" s="76" t="s">
        <v>2017</v>
      </c>
      <c r="G53" s="80"/>
      <c r="H53" s="80"/>
      <c r="I53" s="6"/>
      <c r="J53" s="6"/>
      <c r="K53" s="84"/>
      <c r="L53" s="83"/>
      <c r="M53" s="6"/>
      <c r="N53" s="6"/>
      <c r="O53" s="6"/>
      <c r="P53" s="6"/>
    </row>
    <row r="54" spans="1:16" s="38" customFormat="1" ht="15.75">
      <c r="A54" s="74" t="s">
        <v>1686</v>
      </c>
      <c r="B54" s="308" t="s">
        <v>2036</v>
      </c>
      <c r="C54" s="62" t="s">
        <v>2020</v>
      </c>
      <c r="D54" s="62"/>
      <c r="E54" s="81"/>
      <c r="F54" s="76" t="s">
        <v>2017</v>
      </c>
      <c r="G54" s="80"/>
      <c r="H54" s="80"/>
      <c r="I54" s="6"/>
      <c r="J54" s="6"/>
      <c r="K54" s="84"/>
      <c r="L54" s="83"/>
      <c r="M54" s="6"/>
      <c r="N54" s="6"/>
      <c r="O54" s="6"/>
      <c r="P54" s="6"/>
    </row>
    <row r="55" spans="1:16" s="39" customFormat="1" ht="15.75">
      <c r="A55" s="74" t="s">
        <v>1795</v>
      </c>
      <c r="B55" s="308" t="s">
        <v>2037</v>
      </c>
      <c r="C55" s="71" t="s">
        <v>2038</v>
      </c>
      <c r="D55" s="62">
        <v>16404116805</v>
      </c>
      <c r="E55" s="81" t="s">
        <v>3939</v>
      </c>
      <c r="F55" s="76" t="s">
        <v>2022</v>
      </c>
      <c r="G55" s="80">
        <v>33356</v>
      </c>
      <c r="H55" s="80">
        <v>38580</v>
      </c>
      <c r="I55" s="6" t="s">
        <v>2111</v>
      </c>
      <c r="J55" s="6">
        <v>2</v>
      </c>
      <c r="K55" s="84">
        <v>4294</v>
      </c>
      <c r="L55" s="83">
        <v>1554</v>
      </c>
      <c r="M55" s="6" t="s">
        <v>2111</v>
      </c>
      <c r="N55" s="6"/>
      <c r="O55" s="6" t="s">
        <v>3994</v>
      </c>
      <c r="P55" s="6"/>
    </row>
    <row r="56" spans="1:13" s="156" customFormat="1" ht="15.75">
      <c r="A56" s="74" t="s">
        <v>1797</v>
      </c>
      <c r="B56" s="308" t="s">
        <v>2039</v>
      </c>
      <c r="C56" s="310" t="s">
        <v>1797</v>
      </c>
      <c r="D56" s="310" t="s">
        <v>3335</v>
      </c>
      <c r="E56" s="313"/>
      <c r="F56" s="76" t="s">
        <v>2017</v>
      </c>
      <c r="G56" s="304"/>
      <c r="H56" s="304"/>
      <c r="J56" s="8"/>
      <c r="K56" s="83"/>
      <c r="L56" s="83"/>
      <c r="M56" s="8"/>
    </row>
    <row r="57" spans="1:16" s="39" customFormat="1" ht="15.75">
      <c r="A57" s="73" t="s">
        <v>1668</v>
      </c>
      <c r="B57" s="308" t="s">
        <v>2028</v>
      </c>
      <c r="C57" s="62" t="s">
        <v>2221</v>
      </c>
      <c r="D57" s="62" t="s">
        <v>1669</v>
      </c>
      <c r="E57" s="81"/>
      <c r="F57" s="76" t="s">
        <v>2022</v>
      </c>
      <c r="G57" s="80">
        <v>31846</v>
      </c>
      <c r="H57" s="80"/>
      <c r="I57" s="6"/>
      <c r="J57" s="6">
        <v>0</v>
      </c>
      <c r="K57" s="84">
        <v>0</v>
      </c>
      <c r="L57" s="83">
        <v>0</v>
      </c>
      <c r="M57" s="6" t="s">
        <v>2815</v>
      </c>
      <c r="N57" s="6"/>
      <c r="O57" s="6"/>
      <c r="P57" s="6"/>
    </row>
    <row r="58" spans="1:16" s="39" customFormat="1" ht="15.75">
      <c r="A58" s="74" t="s">
        <v>1670</v>
      </c>
      <c r="B58" s="226" t="s">
        <v>2222</v>
      </c>
      <c r="C58" s="71" t="s">
        <v>2223</v>
      </c>
      <c r="D58" s="62">
        <v>8287</v>
      </c>
      <c r="E58" s="6"/>
      <c r="F58" s="76" t="s">
        <v>2022</v>
      </c>
      <c r="G58" s="80">
        <v>32546</v>
      </c>
      <c r="H58" s="80"/>
      <c r="I58" s="6"/>
      <c r="J58" s="6">
        <v>0</v>
      </c>
      <c r="K58" s="84">
        <v>0</v>
      </c>
      <c r="L58" s="83"/>
      <c r="M58" s="6" t="s">
        <v>2212</v>
      </c>
      <c r="N58" s="6"/>
      <c r="O58" s="6"/>
      <c r="P58" s="6"/>
    </row>
    <row r="59" spans="1:16" s="39" customFormat="1" ht="15.75">
      <c r="A59" s="74" t="s">
        <v>1671</v>
      </c>
      <c r="B59" s="226" t="s">
        <v>2224</v>
      </c>
      <c r="C59" s="71" t="s">
        <v>2225</v>
      </c>
      <c r="D59" s="62" t="s">
        <v>1672</v>
      </c>
      <c r="E59" s="81"/>
      <c r="F59" s="76" t="s">
        <v>2022</v>
      </c>
      <c r="G59" s="80"/>
      <c r="H59" s="80"/>
      <c r="I59" s="6"/>
      <c r="J59" s="6"/>
      <c r="K59" s="84"/>
      <c r="L59" s="83"/>
      <c r="M59" s="6" t="s">
        <v>2212</v>
      </c>
      <c r="N59" s="6"/>
      <c r="O59" s="6"/>
      <c r="P59" s="6"/>
    </row>
    <row r="60" spans="1:15" s="156" customFormat="1" ht="15.75">
      <c r="A60" s="74" t="s">
        <v>2938</v>
      </c>
      <c r="B60" s="308" t="s">
        <v>2034</v>
      </c>
      <c r="C60" s="62" t="s">
        <v>2033</v>
      </c>
      <c r="D60" s="312">
        <v>3842001</v>
      </c>
      <c r="E60" s="13" t="s">
        <v>2018</v>
      </c>
      <c r="F60" s="87" t="s">
        <v>2047</v>
      </c>
      <c r="G60" s="278">
        <v>1983</v>
      </c>
      <c r="H60" s="304">
        <v>39413</v>
      </c>
      <c r="I60" s="85"/>
      <c r="J60" s="8"/>
      <c r="K60" s="83">
        <v>1079</v>
      </c>
      <c r="L60" s="83">
        <v>0</v>
      </c>
      <c r="M60" s="59">
        <v>31035</v>
      </c>
      <c r="O60" s="43" t="s">
        <v>3959</v>
      </c>
    </row>
    <row r="61" spans="1:17" s="38" customFormat="1" ht="15.75">
      <c r="A61" s="74" t="s">
        <v>2938</v>
      </c>
      <c r="B61" s="308" t="s">
        <v>2034</v>
      </c>
      <c r="C61" s="62" t="s">
        <v>2033</v>
      </c>
      <c r="D61" s="62">
        <v>1894016</v>
      </c>
      <c r="E61" s="13" t="s">
        <v>2018</v>
      </c>
      <c r="F61" s="76" t="s">
        <v>2022</v>
      </c>
      <c r="G61" s="80">
        <v>32566</v>
      </c>
      <c r="H61" s="80">
        <v>42080</v>
      </c>
      <c r="I61" s="6"/>
      <c r="J61" s="6">
        <v>0</v>
      </c>
      <c r="K61" s="84">
        <v>356</v>
      </c>
      <c r="L61" s="83">
        <v>0</v>
      </c>
      <c r="M61" s="6" t="s">
        <v>1800</v>
      </c>
      <c r="N61" s="6"/>
      <c r="O61" s="6" t="s">
        <v>5004</v>
      </c>
      <c r="P61" s="6"/>
      <c r="Q61" s="38" t="s">
        <v>4233</v>
      </c>
    </row>
    <row r="62" spans="1:13" s="156" customFormat="1" ht="15.75">
      <c r="A62" s="314"/>
      <c r="B62" s="315"/>
      <c r="C62" s="312"/>
      <c r="D62" s="312"/>
      <c r="E62" s="313"/>
      <c r="F62" s="278"/>
      <c r="G62" s="304"/>
      <c r="H62" s="304"/>
      <c r="J62" s="8"/>
      <c r="K62" s="83"/>
      <c r="L62" s="83"/>
      <c r="M62" s="8"/>
    </row>
    <row r="63" spans="1:16" s="38" customFormat="1" ht="15.75">
      <c r="A63" s="74" t="s">
        <v>2000</v>
      </c>
      <c r="B63" s="308" t="s">
        <v>2030</v>
      </c>
      <c r="C63" s="62" t="s">
        <v>2109</v>
      </c>
      <c r="D63" s="62" t="s">
        <v>1682</v>
      </c>
      <c r="E63" s="13" t="s">
        <v>3939</v>
      </c>
      <c r="F63" s="76" t="s">
        <v>2022</v>
      </c>
      <c r="G63" s="80">
        <v>33190</v>
      </c>
      <c r="H63" s="80">
        <v>41789</v>
      </c>
      <c r="I63" s="6" t="s">
        <v>3952</v>
      </c>
      <c r="J63" s="6">
        <v>2</v>
      </c>
      <c r="K63" s="76" t="s">
        <v>3332</v>
      </c>
      <c r="L63" s="87" t="s">
        <v>1053</v>
      </c>
      <c r="M63" s="6" t="s">
        <v>3952</v>
      </c>
      <c r="N63" s="6"/>
      <c r="O63" s="6" t="s">
        <v>3569</v>
      </c>
      <c r="P63" s="6"/>
    </row>
    <row r="64" spans="1:13" s="322" customFormat="1" ht="15.75">
      <c r="A64" s="316" t="s">
        <v>2998</v>
      </c>
      <c r="B64" s="317" t="s">
        <v>2939</v>
      </c>
      <c r="C64" s="318" t="s">
        <v>2940</v>
      </c>
      <c r="D64" s="318" t="s">
        <v>2942</v>
      </c>
      <c r="E64" s="319"/>
      <c r="F64" s="320"/>
      <c r="G64" s="321">
        <v>33295</v>
      </c>
      <c r="H64" s="321">
        <v>39657</v>
      </c>
      <c r="J64" s="323">
        <v>1</v>
      </c>
      <c r="K64" s="324">
        <v>3961</v>
      </c>
      <c r="L64" s="324">
        <v>1759</v>
      </c>
      <c r="M64" s="323" t="s">
        <v>3036</v>
      </c>
    </row>
    <row r="65" spans="1:15" s="156" customFormat="1" ht="15">
      <c r="A65" s="74" t="s">
        <v>2112</v>
      </c>
      <c r="B65" s="412" t="s">
        <v>2944</v>
      </c>
      <c r="C65" s="62" t="s">
        <v>2947</v>
      </c>
      <c r="D65" s="418">
        <v>7087882100385</v>
      </c>
      <c r="E65" s="313"/>
      <c r="F65" s="278"/>
      <c r="G65" s="420">
        <v>33419</v>
      </c>
      <c r="H65" s="420">
        <v>40773</v>
      </c>
      <c r="J65" s="294">
        <v>2</v>
      </c>
      <c r="K65" s="83">
        <v>4084</v>
      </c>
      <c r="L65" s="83">
        <v>276</v>
      </c>
      <c r="M65" s="294" t="s">
        <v>3036</v>
      </c>
      <c r="O65" s="207" t="s">
        <v>3975</v>
      </c>
    </row>
    <row r="66" spans="1:16" s="39" customFormat="1" ht="15">
      <c r="A66" s="74" t="s">
        <v>2112</v>
      </c>
      <c r="B66" s="412" t="s">
        <v>2945</v>
      </c>
      <c r="C66" s="62" t="s">
        <v>2946</v>
      </c>
      <c r="D66" s="152">
        <v>7087892000169</v>
      </c>
      <c r="E66" s="13"/>
      <c r="F66" s="76"/>
      <c r="G66" s="80">
        <v>33011</v>
      </c>
      <c r="H66" s="80">
        <v>41109</v>
      </c>
      <c r="I66" s="6" t="s">
        <v>2111</v>
      </c>
      <c r="J66" s="6">
        <v>2</v>
      </c>
      <c r="K66" s="84">
        <v>3014</v>
      </c>
      <c r="L66" s="84">
        <v>116</v>
      </c>
      <c r="M66" s="6" t="s">
        <v>3036</v>
      </c>
      <c r="N66" s="6"/>
      <c r="O66" s="6" t="s">
        <v>3948</v>
      </c>
      <c r="P66" s="6"/>
    </row>
    <row r="67" spans="1:13" s="401" customFormat="1" ht="15">
      <c r="A67" s="77" t="s">
        <v>2000</v>
      </c>
      <c r="B67" s="415" t="s">
        <v>2030</v>
      </c>
      <c r="C67" s="75" t="s">
        <v>2140</v>
      </c>
      <c r="D67" s="75" t="s">
        <v>2298</v>
      </c>
      <c r="E67" s="416"/>
      <c r="F67" s="76"/>
      <c r="G67" s="80">
        <v>27732</v>
      </c>
      <c r="H67" s="80">
        <v>40884</v>
      </c>
      <c r="J67" s="6"/>
      <c r="K67" s="188" t="s">
        <v>4199</v>
      </c>
      <c r="L67" s="188" t="s">
        <v>4200</v>
      </c>
      <c r="M67" s="6" t="s">
        <v>3036</v>
      </c>
    </row>
    <row r="68" spans="1:13" s="405" customFormat="1" ht="15">
      <c r="A68" s="411" t="s">
        <v>651</v>
      </c>
      <c r="B68" s="415" t="s">
        <v>2948</v>
      </c>
      <c r="C68" s="75" t="s">
        <v>2949</v>
      </c>
      <c r="D68" s="75" t="s">
        <v>4811</v>
      </c>
      <c r="E68" s="414"/>
      <c r="F68" s="76"/>
      <c r="G68" s="80">
        <v>34310</v>
      </c>
      <c r="H68" s="80">
        <v>39964</v>
      </c>
      <c r="I68" s="405" t="s">
        <v>4812</v>
      </c>
      <c r="J68" s="6">
        <v>3</v>
      </c>
      <c r="K68" s="84">
        <v>1999</v>
      </c>
      <c r="L68" s="84">
        <v>575</v>
      </c>
      <c r="M68" s="6" t="s">
        <v>3036</v>
      </c>
    </row>
    <row r="69" spans="1:13" s="405" customFormat="1" ht="15">
      <c r="A69" s="411" t="s">
        <v>2951</v>
      </c>
      <c r="B69" s="415" t="s">
        <v>2952</v>
      </c>
      <c r="C69" s="75" t="s">
        <v>2953</v>
      </c>
      <c r="D69" s="413">
        <v>812090180037</v>
      </c>
      <c r="E69" s="414"/>
      <c r="F69" s="76"/>
      <c r="G69" s="80">
        <v>33147</v>
      </c>
      <c r="H69" s="80">
        <v>39289</v>
      </c>
      <c r="J69" s="6">
        <v>1</v>
      </c>
      <c r="K69" s="84">
        <v>3029</v>
      </c>
      <c r="L69" s="84">
        <v>1759</v>
      </c>
      <c r="M69" s="6" t="s">
        <v>3036</v>
      </c>
    </row>
    <row r="70" spans="1:13" s="405" customFormat="1" ht="15">
      <c r="A70" s="411" t="s">
        <v>2954</v>
      </c>
      <c r="B70" s="415" t="s">
        <v>2955</v>
      </c>
      <c r="C70" s="75" t="s">
        <v>2956</v>
      </c>
      <c r="D70" s="75" t="s">
        <v>2957</v>
      </c>
      <c r="E70" s="414"/>
      <c r="F70" s="76"/>
      <c r="G70" s="80">
        <v>32984</v>
      </c>
      <c r="H70" s="80">
        <v>40386</v>
      </c>
      <c r="J70" s="6"/>
      <c r="K70" s="84">
        <v>2051</v>
      </c>
      <c r="L70" s="84">
        <v>613</v>
      </c>
      <c r="M70" s="6" t="s">
        <v>3036</v>
      </c>
    </row>
    <row r="71" spans="1:13" s="405" customFormat="1" ht="15">
      <c r="A71" s="411" t="s">
        <v>2128</v>
      </c>
      <c r="B71" s="415" t="s">
        <v>2958</v>
      </c>
      <c r="C71" s="75" t="s">
        <v>2959</v>
      </c>
      <c r="D71" s="75">
        <v>4804</v>
      </c>
      <c r="E71" s="414"/>
      <c r="F71" s="76"/>
      <c r="G71" s="80">
        <v>37707</v>
      </c>
      <c r="H71" s="80"/>
      <c r="J71" s="6"/>
      <c r="K71" s="84">
        <v>2613</v>
      </c>
      <c r="L71" s="84"/>
      <c r="M71" s="6" t="s">
        <v>3036</v>
      </c>
    </row>
    <row r="72" spans="1:13" s="405" customFormat="1" ht="15">
      <c r="A72" s="411" t="s">
        <v>2128</v>
      </c>
      <c r="B72" s="415" t="s">
        <v>2958</v>
      </c>
      <c r="C72" s="75" t="s">
        <v>2959</v>
      </c>
      <c r="D72" s="75">
        <v>4806</v>
      </c>
      <c r="E72" s="414"/>
      <c r="F72" s="76"/>
      <c r="G72" s="80">
        <v>37707</v>
      </c>
      <c r="H72" s="80"/>
      <c r="J72" s="6"/>
      <c r="K72" s="84">
        <v>2613</v>
      </c>
      <c r="L72" s="84"/>
      <c r="M72" s="6" t="s">
        <v>3036</v>
      </c>
    </row>
    <row r="73" spans="1:13" s="405" customFormat="1" ht="15">
      <c r="A73" s="411" t="s">
        <v>2128</v>
      </c>
      <c r="B73" s="415" t="s">
        <v>2958</v>
      </c>
      <c r="C73" s="75" t="s">
        <v>2959</v>
      </c>
      <c r="D73" s="75">
        <v>4808</v>
      </c>
      <c r="E73" s="414"/>
      <c r="F73" s="76"/>
      <c r="G73" s="80">
        <v>37707</v>
      </c>
      <c r="H73" s="80"/>
      <c r="J73" s="6"/>
      <c r="K73" s="84">
        <v>2613</v>
      </c>
      <c r="L73" s="84"/>
      <c r="M73" s="6" t="s">
        <v>3036</v>
      </c>
    </row>
    <row r="74" spans="1:13" s="405" customFormat="1" ht="15">
      <c r="A74" s="411" t="s">
        <v>2130</v>
      </c>
      <c r="B74" s="415" t="s">
        <v>2960</v>
      </c>
      <c r="C74" s="75" t="s">
        <v>2961</v>
      </c>
      <c r="D74" s="75">
        <v>5145</v>
      </c>
      <c r="E74" s="414"/>
      <c r="F74" s="76"/>
      <c r="G74" s="80">
        <v>37707</v>
      </c>
      <c r="H74" s="80"/>
      <c r="J74" s="6"/>
      <c r="K74" s="84">
        <v>2613</v>
      </c>
      <c r="L74" s="84"/>
      <c r="M74" s="6" t="s">
        <v>3036</v>
      </c>
    </row>
    <row r="75" spans="1:13" s="405" customFormat="1" ht="15">
      <c r="A75" s="411" t="s">
        <v>2130</v>
      </c>
      <c r="B75" s="415" t="s">
        <v>2960</v>
      </c>
      <c r="C75" s="75" t="s">
        <v>2961</v>
      </c>
      <c r="D75" s="75">
        <v>5147</v>
      </c>
      <c r="E75" s="414"/>
      <c r="F75" s="76"/>
      <c r="G75" s="80">
        <v>37707</v>
      </c>
      <c r="H75" s="80"/>
      <c r="J75" s="6"/>
      <c r="K75" s="84">
        <v>2613</v>
      </c>
      <c r="L75" s="84"/>
      <c r="M75" s="6" t="s">
        <v>3036</v>
      </c>
    </row>
    <row r="76" spans="1:13" s="405" customFormat="1" ht="15">
      <c r="A76" s="411" t="s">
        <v>2130</v>
      </c>
      <c r="B76" s="415" t="s">
        <v>2960</v>
      </c>
      <c r="C76" s="75" t="s">
        <v>2961</v>
      </c>
      <c r="D76" s="75">
        <v>5149</v>
      </c>
      <c r="E76" s="414"/>
      <c r="F76" s="76"/>
      <c r="G76" s="80">
        <v>37707</v>
      </c>
      <c r="H76" s="80"/>
      <c r="J76" s="6"/>
      <c r="K76" s="84">
        <v>2613</v>
      </c>
      <c r="L76" s="84"/>
      <c r="M76" s="6" t="s">
        <v>3036</v>
      </c>
    </row>
    <row r="77" spans="1:13" s="156" customFormat="1" ht="15.75">
      <c r="A77" s="314"/>
      <c r="B77" s="315"/>
      <c r="C77" s="312"/>
      <c r="D77" s="312"/>
      <c r="E77" s="313"/>
      <c r="F77" s="278"/>
      <c r="G77" s="304"/>
      <c r="H77" s="304"/>
      <c r="J77" s="8"/>
      <c r="K77" s="83"/>
      <c r="L77" s="83"/>
      <c r="M77" s="8"/>
    </row>
    <row r="78" spans="1:13" s="322" customFormat="1" ht="15.75">
      <c r="A78" s="316" t="s">
        <v>2997</v>
      </c>
      <c r="B78" s="317" t="s">
        <v>2939</v>
      </c>
      <c r="C78" s="318" t="s">
        <v>2940</v>
      </c>
      <c r="D78" s="318" t="s">
        <v>2941</v>
      </c>
      <c r="E78" s="319"/>
      <c r="F78" s="320"/>
      <c r="G78" s="321">
        <v>34059</v>
      </c>
      <c r="H78" s="321">
        <v>39939</v>
      </c>
      <c r="J78" s="323">
        <v>1</v>
      </c>
      <c r="K78" s="324">
        <v>3085</v>
      </c>
      <c r="L78" s="324">
        <v>1086</v>
      </c>
      <c r="M78" s="323" t="s">
        <v>3036</v>
      </c>
    </row>
    <row r="79" spans="1:13" s="322" customFormat="1" ht="15.75">
      <c r="A79" s="74" t="s">
        <v>2107</v>
      </c>
      <c r="B79" s="412" t="s">
        <v>2944</v>
      </c>
      <c r="C79" s="62" t="s">
        <v>2947</v>
      </c>
      <c r="D79" s="318"/>
      <c r="E79" s="319"/>
      <c r="F79" s="320"/>
      <c r="G79" s="321"/>
      <c r="H79" s="321"/>
      <c r="J79" s="323"/>
      <c r="K79" s="324"/>
      <c r="L79" s="324"/>
      <c r="M79" s="323"/>
    </row>
    <row r="80" spans="1:15" s="405" customFormat="1" ht="15.75">
      <c r="A80" s="411" t="s">
        <v>2112</v>
      </c>
      <c r="B80" s="308" t="s">
        <v>2108</v>
      </c>
      <c r="C80" s="62" t="s">
        <v>2947</v>
      </c>
      <c r="D80" s="413">
        <v>7087891100214</v>
      </c>
      <c r="E80" s="13"/>
      <c r="F80" s="76"/>
      <c r="G80" s="80">
        <v>33317</v>
      </c>
      <c r="H80" s="80">
        <v>41954</v>
      </c>
      <c r="I80" s="130" t="s">
        <v>2111</v>
      </c>
      <c r="J80" s="6">
        <v>2</v>
      </c>
      <c r="K80" s="84">
        <v>2504</v>
      </c>
      <c r="L80" s="84">
        <v>0</v>
      </c>
      <c r="M80" s="6" t="s">
        <v>3036</v>
      </c>
      <c r="O80" s="130"/>
    </row>
    <row r="81" spans="1:16" s="39" customFormat="1" ht="15">
      <c r="A81" s="74" t="s">
        <v>2107</v>
      </c>
      <c r="B81" s="412" t="s">
        <v>2945</v>
      </c>
      <c r="C81" s="62" t="s">
        <v>2946</v>
      </c>
      <c r="D81" s="152">
        <v>7087881200372</v>
      </c>
      <c r="E81" s="13"/>
      <c r="F81" s="76"/>
      <c r="G81" s="80">
        <v>33780</v>
      </c>
      <c r="H81" s="80">
        <v>41207</v>
      </c>
      <c r="I81" s="6" t="s">
        <v>2111</v>
      </c>
      <c r="J81" s="6">
        <v>3</v>
      </c>
      <c r="K81" s="84">
        <v>3350</v>
      </c>
      <c r="L81" s="84">
        <v>86</v>
      </c>
      <c r="M81" s="6" t="s">
        <v>3036</v>
      </c>
      <c r="N81" s="6"/>
      <c r="O81" s="130" t="s">
        <v>3949</v>
      </c>
      <c r="P81" s="6"/>
    </row>
    <row r="82" spans="1:13" s="401" customFormat="1" ht="15">
      <c r="A82" s="77" t="s">
        <v>2000</v>
      </c>
      <c r="B82" s="415" t="s">
        <v>2030</v>
      </c>
      <c r="C82" s="75" t="s">
        <v>2140</v>
      </c>
      <c r="D82" s="75" t="s">
        <v>2297</v>
      </c>
      <c r="E82" s="416"/>
      <c r="F82" s="76"/>
      <c r="G82" s="80">
        <v>33336</v>
      </c>
      <c r="H82" s="80">
        <v>40884</v>
      </c>
      <c r="J82" s="6"/>
      <c r="K82" s="188" t="s">
        <v>4201</v>
      </c>
      <c r="L82" s="76" t="s">
        <v>4202</v>
      </c>
      <c r="M82" s="6" t="s">
        <v>3036</v>
      </c>
    </row>
    <row r="83" spans="1:13" s="405" customFormat="1" ht="15">
      <c r="A83" s="411" t="s">
        <v>651</v>
      </c>
      <c r="B83" s="415" t="s">
        <v>2948</v>
      </c>
      <c r="C83" s="75" t="s">
        <v>2949</v>
      </c>
      <c r="D83" s="75" t="s">
        <v>2962</v>
      </c>
      <c r="E83" s="414"/>
      <c r="F83" s="76"/>
      <c r="G83" s="80">
        <v>32112</v>
      </c>
      <c r="H83" s="80">
        <v>39752</v>
      </c>
      <c r="J83" s="6">
        <v>1</v>
      </c>
      <c r="K83" s="84">
        <v>1395</v>
      </c>
      <c r="L83" s="84">
        <v>86</v>
      </c>
      <c r="M83" s="6" t="s">
        <v>3036</v>
      </c>
    </row>
    <row r="84" spans="1:15" s="26" customFormat="1" ht="15.75">
      <c r="A84" s="247" t="s">
        <v>2951</v>
      </c>
      <c r="B84" s="315" t="s">
        <v>2952</v>
      </c>
      <c r="C84" s="310" t="s">
        <v>2953</v>
      </c>
      <c r="D84" s="410">
        <v>821051190023</v>
      </c>
      <c r="E84" s="235"/>
      <c r="F84" s="76"/>
      <c r="G84" s="25">
        <v>33390</v>
      </c>
      <c r="H84" s="25">
        <v>41571</v>
      </c>
      <c r="I84" s="36"/>
      <c r="J84" s="36">
        <v>2</v>
      </c>
      <c r="K84" s="1">
        <v>2837</v>
      </c>
      <c r="L84" s="36">
        <v>86</v>
      </c>
      <c r="M84" s="25" t="s">
        <v>3036</v>
      </c>
      <c r="O84" s="6"/>
    </row>
    <row r="85" spans="1:13" s="405" customFormat="1" ht="15">
      <c r="A85" s="411" t="s">
        <v>2954</v>
      </c>
      <c r="B85" s="415" t="s">
        <v>2955</v>
      </c>
      <c r="C85" s="75" t="s">
        <v>2956</v>
      </c>
      <c r="D85" s="75">
        <v>3200042</v>
      </c>
      <c r="E85" s="414"/>
      <c r="F85" s="76"/>
      <c r="G85" s="80">
        <v>33829</v>
      </c>
      <c r="H85" s="80">
        <v>40968</v>
      </c>
      <c r="J85" s="6">
        <v>1</v>
      </c>
      <c r="K85" s="84">
        <v>2053</v>
      </c>
      <c r="L85" s="84">
        <v>86</v>
      </c>
      <c r="M85" s="6" t="s">
        <v>3036</v>
      </c>
    </row>
    <row r="86" spans="1:13" s="405" customFormat="1" ht="15">
      <c r="A86" s="411" t="s">
        <v>2128</v>
      </c>
      <c r="B86" s="415" t="s">
        <v>2958</v>
      </c>
      <c r="C86" s="75" t="s">
        <v>2959</v>
      </c>
      <c r="D86" s="75">
        <v>4368</v>
      </c>
      <c r="E86" s="414"/>
      <c r="F86" s="76"/>
      <c r="G86" s="80">
        <v>36984</v>
      </c>
      <c r="H86" s="80">
        <v>39958</v>
      </c>
      <c r="J86" s="6">
        <v>1</v>
      </c>
      <c r="K86" s="84">
        <v>1915</v>
      </c>
      <c r="L86" s="84"/>
      <c r="M86" s="6" t="s">
        <v>3036</v>
      </c>
    </row>
    <row r="87" spans="1:13" s="405" customFormat="1" ht="15">
      <c r="A87" s="411" t="s">
        <v>2128</v>
      </c>
      <c r="B87" s="415" t="s">
        <v>2958</v>
      </c>
      <c r="C87" s="75" t="s">
        <v>2959</v>
      </c>
      <c r="D87" s="75">
        <v>4370</v>
      </c>
      <c r="E87" s="414"/>
      <c r="F87" s="76"/>
      <c r="G87" s="80">
        <v>36984</v>
      </c>
      <c r="H87" s="80">
        <v>39958</v>
      </c>
      <c r="J87" s="6">
        <v>1</v>
      </c>
      <c r="K87" s="84">
        <v>1915</v>
      </c>
      <c r="L87" s="84"/>
      <c r="M87" s="6" t="s">
        <v>3036</v>
      </c>
    </row>
    <row r="88" spans="1:13" s="405" customFormat="1" ht="15">
      <c r="A88" s="411" t="s">
        <v>2128</v>
      </c>
      <c r="B88" s="415" t="s">
        <v>2958</v>
      </c>
      <c r="C88" s="75" t="s">
        <v>2959</v>
      </c>
      <c r="D88" s="75">
        <v>4372</v>
      </c>
      <c r="E88" s="414"/>
      <c r="F88" s="76"/>
      <c r="G88" s="80">
        <v>36984</v>
      </c>
      <c r="H88" s="80">
        <v>39958</v>
      </c>
      <c r="J88" s="6">
        <v>1</v>
      </c>
      <c r="K88" s="84">
        <v>1915</v>
      </c>
      <c r="L88" s="84"/>
      <c r="M88" s="6" t="s">
        <v>3036</v>
      </c>
    </row>
    <row r="89" spans="1:13" s="405" customFormat="1" ht="15">
      <c r="A89" s="411" t="s">
        <v>2130</v>
      </c>
      <c r="B89" s="415" t="s">
        <v>2960</v>
      </c>
      <c r="C89" s="75" t="s">
        <v>2961</v>
      </c>
      <c r="D89" s="75">
        <v>4687</v>
      </c>
      <c r="E89" s="414"/>
      <c r="F89" s="76"/>
      <c r="G89" s="80">
        <v>36984</v>
      </c>
      <c r="H89" s="80">
        <v>39958</v>
      </c>
      <c r="J89" s="6">
        <v>1</v>
      </c>
      <c r="K89" s="84">
        <v>1915</v>
      </c>
      <c r="L89" s="84"/>
      <c r="M89" s="6" t="s">
        <v>3036</v>
      </c>
    </row>
    <row r="90" spans="1:13" s="405" customFormat="1" ht="15">
      <c r="A90" s="411" t="s">
        <v>2130</v>
      </c>
      <c r="B90" s="415" t="s">
        <v>2960</v>
      </c>
      <c r="C90" s="75" t="s">
        <v>2961</v>
      </c>
      <c r="D90" s="75">
        <v>4689</v>
      </c>
      <c r="E90" s="414"/>
      <c r="F90" s="76"/>
      <c r="G90" s="80">
        <v>36984</v>
      </c>
      <c r="H90" s="80">
        <v>39958</v>
      </c>
      <c r="J90" s="6">
        <v>1</v>
      </c>
      <c r="K90" s="84">
        <v>1915</v>
      </c>
      <c r="L90" s="84"/>
      <c r="M90" s="6" t="s">
        <v>3036</v>
      </c>
    </row>
    <row r="91" spans="1:13" s="405" customFormat="1" ht="15">
      <c r="A91" s="411" t="s">
        <v>2130</v>
      </c>
      <c r="B91" s="415" t="s">
        <v>2960</v>
      </c>
      <c r="C91" s="75" t="s">
        <v>2961</v>
      </c>
      <c r="D91" s="75">
        <v>4691</v>
      </c>
      <c r="E91" s="414"/>
      <c r="F91" s="76"/>
      <c r="G91" s="80">
        <v>36984</v>
      </c>
      <c r="H91" s="80">
        <v>39958</v>
      </c>
      <c r="J91" s="6">
        <v>1</v>
      </c>
      <c r="K91" s="84">
        <v>1915</v>
      </c>
      <c r="L91" s="84"/>
      <c r="M91" s="6" t="s">
        <v>3036</v>
      </c>
    </row>
    <row r="92" spans="1:13" s="156" customFormat="1" ht="15.75">
      <c r="A92" s="314"/>
      <c r="B92" s="315"/>
      <c r="C92" s="312"/>
      <c r="D92" s="312"/>
      <c r="E92" s="313"/>
      <c r="F92" s="278"/>
      <c r="G92" s="304"/>
      <c r="H92" s="304"/>
      <c r="J92" s="8"/>
      <c r="K92" s="83"/>
      <c r="L92" s="83"/>
      <c r="M92" s="8"/>
    </row>
    <row r="93" spans="1:13" s="322" customFormat="1" ht="15.75">
      <c r="A93" s="316" t="s">
        <v>2999</v>
      </c>
      <c r="B93" s="317" t="s">
        <v>2939</v>
      </c>
      <c r="C93" s="318" t="s">
        <v>2940</v>
      </c>
      <c r="D93" s="318" t="s">
        <v>2963</v>
      </c>
      <c r="E93" s="319"/>
      <c r="F93" s="320"/>
      <c r="G93" s="321">
        <v>31861</v>
      </c>
      <c r="H93" s="321">
        <v>38600</v>
      </c>
      <c r="J93" s="323">
        <v>1</v>
      </c>
      <c r="K93" s="324">
        <v>4316</v>
      </c>
      <c r="L93" s="324">
        <v>2332</v>
      </c>
      <c r="M93" s="323" t="s">
        <v>2943</v>
      </c>
    </row>
    <row r="94" spans="1:13" s="401" customFormat="1" ht="15">
      <c r="A94" s="77" t="s">
        <v>2000</v>
      </c>
      <c r="B94" s="415" t="s">
        <v>2030</v>
      </c>
      <c r="C94" s="75" t="s">
        <v>2140</v>
      </c>
      <c r="D94" s="75" t="s">
        <v>2964</v>
      </c>
      <c r="E94" s="416"/>
      <c r="F94" s="76"/>
      <c r="G94" s="80">
        <v>33997</v>
      </c>
      <c r="H94" s="80">
        <v>39470</v>
      </c>
      <c r="J94" s="6"/>
      <c r="K94" s="188" t="s">
        <v>2978</v>
      </c>
      <c r="L94" s="188" t="s">
        <v>2979</v>
      </c>
      <c r="M94" s="6" t="s">
        <v>2943</v>
      </c>
    </row>
    <row r="95" spans="1:13" s="405" customFormat="1" ht="15">
      <c r="A95" s="411" t="s">
        <v>651</v>
      </c>
      <c r="B95" s="415" t="s">
        <v>2948</v>
      </c>
      <c r="C95" s="75" t="s">
        <v>2949</v>
      </c>
      <c r="D95" s="75" t="s">
        <v>2965</v>
      </c>
      <c r="E95" s="414"/>
      <c r="F95" s="76"/>
      <c r="G95" s="80">
        <v>33655</v>
      </c>
      <c r="H95" s="80">
        <v>40329</v>
      </c>
      <c r="J95" s="6">
        <v>1</v>
      </c>
      <c r="K95" s="84">
        <v>2075</v>
      </c>
      <c r="L95" s="84">
        <v>542</v>
      </c>
      <c r="M95" s="6" t="s">
        <v>2943</v>
      </c>
    </row>
    <row r="96" ht="15.75">
      <c r="A96" s="419" t="s">
        <v>2951</v>
      </c>
    </row>
    <row r="97" spans="1:13" s="405" customFormat="1" ht="15">
      <c r="A97" s="411" t="s">
        <v>2954</v>
      </c>
      <c r="B97" s="415" t="s">
        <v>2955</v>
      </c>
      <c r="C97" s="75" t="s">
        <v>2956</v>
      </c>
      <c r="D97" s="75" t="s">
        <v>2966</v>
      </c>
      <c r="E97" s="414"/>
      <c r="F97" s="76"/>
      <c r="G97" s="80">
        <v>31985</v>
      </c>
      <c r="H97" s="80">
        <v>40220</v>
      </c>
      <c r="J97" s="6">
        <v>2</v>
      </c>
      <c r="K97" s="84">
        <v>2479</v>
      </c>
      <c r="L97" s="84">
        <v>542</v>
      </c>
      <c r="M97" s="6" t="s">
        <v>2943</v>
      </c>
    </row>
    <row r="98" spans="1:13" s="405" customFormat="1" ht="15">
      <c r="A98" s="411" t="s">
        <v>2128</v>
      </c>
      <c r="B98" s="415" t="s">
        <v>2958</v>
      </c>
      <c r="C98" s="75" t="s">
        <v>2959</v>
      </c>
      <c r="D98" s="75">
        <v>4526</v>
      </c>
      <c r="E98" s="414"/>
      <c r="F98" s="76"/>
      <c r="G98" s="80">
        <v>37344</v>
      </c>
      <c r="H98" s="80"/>
      <c r="J98" s="6"/>
      <c r="K98" s="84">
        <v>955</v>
      </c>
      <c r="L98" s="84"/>
      <c r="M98" s="6" t="s">
        <v>2943</v>
      </c>
    </row>
    <row r="99" spans="1:13" s="405" customFormat="1" ht="15">
      <c r="A99" s="411" t="s">
        <v>2128</v>
      </c>
      <c r="B99" s="415" t="s">
        <v>2958</v>
      </c>
      <c r="C99" s="75" t="s">
        <v>2959</v>
      </c>
      <c r="D99" s="75">
        <v>4528</v>
      </c>
      <c r="E99" s="414"/>
      <c r="F99" s="76"/>
      <c r="G99" s="80">
        <v>37344</v>
      </c>
      <c r="H99" s="80"/>
      <c r="J99" s="6"/>
      <c r="K99" s="84">
        <v>955</v>
      </c>
      <c r="L99" s="84"/>
      <c r="M99" s="6" t="s">
        <v>2943</v>
      </c>
    </row>
    <row r="100" spans="1:13" s="405" customFormat="1" ht="15">
      <c r="A100" s="411" t="s">
        <v>2128</v>
      </c>
      <c r="B100" s="415" t="s">
        <v>2958</v>
      </c>
      <c r="C100" s="75" t="s">
        <v>2959</v>
      </c>
      <c r="D100" s="75">
        <v>4530</v>
      </c>
      <c r="E100" s="414"/>
      <c r="F100" s="76"/>
      <c r="G100" s="80">
        <v>37344</v>
      </c>
      <c r="H100" s="80"/>
      <c r="J100" s="6"/>
      <c r="K100" s="84">
        <v>955</v>
      </c>
      <c r="L100" s="84"/>
      <c r="M100" s="6" t="s">
        <v>2943</v>
      </c>
    </row>
    <row r="101" spans="1:13" s="405" customFormat="1" ht="15">
      <c r="A101" s="411" t="s">
        <v>2130</v>
      </c>
      <c r="B101" s="415" t="s">
        <v>2960</v>
      </c>
      <c r="C101" s="75" t="s">
        <v>2961</v>
      </c>
      <c r="D101" s="75">
        <v>4857</v>
      </c>
      <c r="E101" s="414"/>
      <c r="F101" s="76"/>
      <c r="G101" s="80">
        <v>37344</v>
      </c>
      <c r="H101" s="80"/>
      <c r="J101" s="6"/>
      <c r="K101" s="84">
        <v>947</v>
      </c>
      <c r="L101" s="84"/>
      <c r="M101" s="6" t="s">
        <v>2943</v>
      </c>
    </row>
    <row r="102" spans="1:13" s="405" customFormat="1" ht="15">
      <c r="A102" s="411" t="s">
        <v>2130</v>
      </c>
      <c r="B102" s="415" t="s">
        <v>2960</v>
      </c>
      <c r="C102" s="75" t="s">
        <v>2961</v>
      </c>
      <c r="D102" s="75">
        <v>4861</v>
      </c>
      <c r="E102" s="414"/>
      <c r="F102" s="76"/>
      <c r="G102" s="80">
        <v>37344</v>
      </c>
      <c r="H102" s="80"/>
      <c r="J102" s="6"/>
      <c r="K102" s="84">
        <v>947</v>
      </c>
      <c r="L102" s="84"/>
      <c r="M102" s="6" t="s">
        <v>2943</v>
      </c>
    </row>
    <row r="103" spans="1:13" s="405" customFormat="1" ht="15">
      <c r="A103" s="411" t="s">
        <v>2130</v>
      </c>
      <c r="B103" s="415" t="s">
        <v>2960</v>
      </c>
      <c r="C103" s="75" t="s">
        <v>2961</v>
      </c>
      <c r="D103" s="75">
        <v>4865</v>
      </c>
      <c r="E103" s="414"/>
      <c r="F103" s="76"/>
      <c r="G103" s="80">
        <v>37344</v>
      </c>
      <c r="H103" s="80"/>
      <c r="J103" s="6"/>
      <c r="K103" s="84">
        <v>947</v>
      </c>
      <c r="L103" s="84"/>
      <c r="M103" s="6" t="s">
        <v>2943</v>
      </c>
    </row>
    <row r="104" spans="1:13" s="156" customFormat="1" ht="15.75">
      <c r="A104" s="314"/>
      <c r="B104" s="315"/>
      <c r="C104" s="312"/>
      <c r="D104" s="312"/>
      <c r="E104" s="313"/>
      <c r="F104" s="278"/>
      <c r="G104" s="304"/>
      <c r="H104" s="304"/>
      <c r="J104" s="8"/>
      <c r="K104" s="83"/>
      <c r="L104" s="83"/>
      <c r="M104" s="8"/>
    </row>
    <row r="105" spans="1:13" s="322" customFormat="1" ht="15.75">
      <c r="A105" s="316" t="s">
        <v>3000</v>
      </c>
      <c r="B105" s="317" t="s">
        <v>2939</v>
      </c>
      <c r="C105" s="318" t="s">
        <v>2940</v>
      </c>
      <c r="D105" s="318" t="s">
        <v>3001</v>
      </c>
      <c r="E105" s="319"/>
      <c r="F105" s="320"/>
      <c r="G105" s="321">
        <v>30390</v>
      </c>
      <c r="H105" s="321">
        <v>40134</v>
      </c>
      <c r="J105" s="323">
        <v>1</v>
      </c>
      <c r="K105" s="324">
        <v>1301</v>
      </c>
      <c r="L105" s="324">
        <v>831</v>
      </c>
      <c r="M105" s="323" t="s">
        <v>3037</v>
      </c>
    </row>
    <row r="106" spans="1:13" s="405" customFormat="1" ht="15">
      <c r="A106" s="411" t="s">
        <v>2112</v>
      </c>
      <c r="B106" s="412" t="s">
        <v>2945</v>
      </c>
      <c r="C106" s="62" t="s">
        <v>2946</v>
      </c>
      <c r="D106" s="413">
        <v>7087891100216</v>
      </c>
      <c r="E106" s="414"/>
      <c r="F106" s="76"/>
      <c r="G106" s="80">
        <v>33344</v>
      </c>
      <c r="H106" s="80">
        <v>41199</v>
      </c>
      <c r="J106" s="6">
        <v>2</v>
      </c>
      <c r="K106" s="84">
        <v>3271</v>
      </c>
      <c r="L106" s="84">
        <v>447</v>
      </c>
      <c r="M106" s="6" t="s">
        <v>3037</v>
      </c>
    </row>
    <row r="107" spans="1:16" s="39" customFormat="1" ht="15">
      <c r="A107" s="74" t="s">
        <v>2107</v>
      </c>
      <c r="B107" s="412" t="s">
        <v>2944</v>
      </c>
      <c r="C107" s="62" t="s">
        <v>2947</v>
      </c>
      <c r="D107" s="152">
        <v>7087881200302</v>
      </c>
      <c r="E107" s="13"/>
      <c r="F107" s="76"/>
      <c r="G107" s="80">
        <v>33834</v>
      </c>
      <c r="H107" s="80">
        <v>40987</v>
      </c>
      <c r="I107" s="6" t="s">
        <v>2111</v>
      </c>
      <c r="J107" s="6">
        <v>2</v>
      </c>
      <c r="K107" s="84">
        <v>3071</v>
      </c>
      <c r="L107" s="84">
        <v>226</v>
      </c>
      <c r="M107" s="6" t="s">
        <v>3037</v>
      </c>
      <c r="N107" s="6"/>
      <c r="O107" s="6"/>
      <c r="P107" s="6"/>
    </row>
    <row r="108" spans="1:16" s="38" customFormat="1" ht="15.75">
      <c r="A108" s="74" t="s">
        <v>2000</v>
      </c>
      <c r="B108" s="308" t="s">
        <v>2030</v>
      </c>
      <c r="C108" s="62" t="s">
        <v>2109</v>
      </c>
      <c r="D108" s="62" t="s">
        <v>1683</v>
      </c>
      <c r="E108" s="13" t="s">
        <v>2019</v>
      </c>
      <c r="F108" s="76" t="s">
        <v>2022</v>
      </c>
      <c r="G108" s="80">
        <v>33074</v>
      </c>
      <c r="H108" s="80">
        <v>41789</v>
      </c>
      <c r="I108" s="6" t="s">
        <v>3952</v>
      </c>
      <c r="J108" s="6">
        <v>2</v>
      </c>
      <c r="K108" s="76" t="s">
        <v>4809</v>
      </c>
      <c r="L108" s="87" t="s">
        <v>1053</v>
      </c>
      <c r="M108" s="6" t="s">
        <v>4793</v>
      </c>
      <c r="N108" s="6"/>
      <c r="O108" s="6" t="s">
        <v>4792</v>
      </c>
      <c r="P108" s="6"/>
    </row>
    <row r="109" spans="1:13" s="405" customFormat="1" ht="15">
      <c r="A109" s="411" t="s">
        <v>651</v>
      </c>
      <c r="B109" s="415" t="s">
        <v>2948</v>
      </c>
      <c r="C109" s="75" t="s">
        <v>2949</v>
      </c>
      <c r="D109" s="75" t="s">
        <v>3003</v>
      </c>
      <c r="E109" s="414"/>
      <c r="F109" s="76"/>
      <c r="G109" s="80">
        <v>32006</v>
      </c>
      <c r="H109" s="80">
        <v>40451</v>
      </c>
      <c r="J109" s="6">
        <v>2</v>
      </c>
      <c r="K109" s="84">
        <v>2248</v>
      </c>
      <c r="L109" s="84">
        <v>675</v>
      </c>
      <c r="M109" s="6" t="s">
        <v>3037</v>
      </c>
    </row>
    <row r="110" spans="1:13" s="405" customFormat="1" ht="15">
      <c r="A110" s="411" t="s">
        <v>2951</v>
      </c>
      <c r="B110" s="415" t="s">
        <v>2952</v>
      </c>
      <c r="C110" s="75" t="s">
        <v>2953</v>
      </c>
      <c r="D110" s="413">
        <v>812042050015</v>
      </c>
      <c r="E110" s="414"/>
      <c r="F110" s="76"/>
      <c r="G110" s="80">
        <v>30105</v>
      </c>
      <c r="H110" s="80">
        <v>39458</v>
      </c>
      <c r="J110" s="6">
        <v>2</v>
      </c>
      <c r="K110" s="84">
        <v>2093</v>
      </c>
      <c r="L110" s="84">
        <v>831</v>
      </c>
      <c r="M110" s="6" t="s">
        <v>3037</v>
      </c>
    </row>
    <row r="111" spans="1:18" s="156" customFormat="1" ht="15">
      <c r="A111" s="411" t="s">
        <v>2954</v>
      </c>
      <c r="B111" s="415" t="s">
        <v>2955</v>
      </c>
      <c r="C111" s="75" t="s">
        <v>2956</v>
      </c>
      <c r="D111" s="310" t="s">
        <v>3953</v>
      </c>
      <c r="E111" s="13"/>
      <c r="F111" s="87"/>
      <c r="G111" s="304">
        <v>31867</v>
      </c>
      <c r="H111" s="304">
        <v>39843</v>
      </c>
      <c r="J111" s="8"/>
      <c r="K111" s="83">
        <v>1923</v>
      </c>
      <c r="L111" s="83">
        <v>536</v>
      </c>
      <c r="M111" s="59" t="s">
        <v>3954</v>
      </c>
      <c r="O111" s="43" t="s">
        <v>3955</v>
      </c>
      <c r="Q111" s="43"/>
      <c r="R111" s="169"/>
    </row>
    <row r="112" spans="1:13" s="405" customFormat="1" ht="15">
      <c r="A112" s="411" t="s">
        <v>2128</v>
      </c>
      <c r="B112" s="415" t="s">
        <v>2958</v>
      </c>
      <c r="C112" s="75" t="s">
        <v>2959</v>
      </c>
      <c r="D112" s="75">
        <v>6052</v>
      </c>
      <c r="E112" s="414"/>
      <c r="F112" s="76"/>
      <c r="G112" s="80">
        <v>40003</v>
      </c>
      <c r="H112" s="80"/>
      <c r="J112" s="6"/>
      <c r="K112" s="84">
        <v>831</v>
      </c>
      <c r="L112" s="84"/>
      <c r="M112" s="6" t="s">
        <v>3037</v>
      </c>
    </row>
    <row r="113" spans="1:13" s="405" customFormat="1" ht="15">
      <c r="A113" s="411" t="s">
        <v>2128</v>
      </c>
      <c r="B113" s="415" t="s">
        <v>2958</v>
      </c>
      <c r="C113" s="75" t="s">
        <v>2959</v>
      </c>
      <c r="D113" s="75">
        <v>6054</v>
      </c>
      <c r="E113" s="414"/>
      <c r="F113" s="76"/>
      <c r="G113" s="80">
        <v>40003</v>
      </c>
      <c r="H113" s="80"/>
      <c r="J113" s="6"/>
      <c r="K113" s="84">
        <v>831</v>
      </c>
      <c r="L113" s="84"/>
      <c r="M113" s="6" t="s">
        <v>3037</v>
      </c>
    </row>
    <row r="114" spans="1:13" s="405" customFormat="1" ht="15">
      <c r="A114" s="411" t="s">
        <v>2128</v>
      </c>
      <c r="B114" s="415" t="s">
        <v>2958</v>
      </c>
      <c r="C114" s="75" t="s">
        <v>2959</v>
      </c>
      <c r="D114" s="75">
        <v>6056</v>
      </c>
      <c r="E114" s="414"/>
      <c r="F114" s="76"/>
      <c r="G114" s="80">
        <v>40003</v>
      </c>
      <c r="H114" s="80"/>
      <c r="J114" s="6"/>
      <c r="K114" s="84">
        <v>831</v>
      </c>
      <c r="L114" s="84"/>
      <c r="M114" s="6" t="s">
        <v>3037</v>
      </c>
    </row>
    <row r="115" spans="1:13" s="405" customFormat="1" ht="15">
      <c r="A115" s="411" t="s">
        <v>2130</v>
      </c>
      <c r="B115" s="415" t="s">
        <v>2960</v>
      </c>
      <c r="C115" s="75" t="s">
        <v>2961</v>
      </c>
      <c r="D115" s="75">
        <v>6405</v>
      </c>
      <c r="E115" s="414"/>
      <c r="F115" s="76"/>
      <c r="G115" s="80">
        <v>40003</v>
      </c>
      <c r="H115" s="80"/>
      <c r="J115" s="6"/>
      <c r="K115" s="84">
        <v>831</v>
      </c>
      <c r="L115" s="84"/>
      <c r="M115" s="6" t="s">
        <v>3037</v>
      </c>
    </row>
    <row r="116" spans="1:13" s="405" customFormat="1" ht="15">
      <c r="A116" s="411" t="s">
        <v>2130</v>
      </c>
      <c r="B116" s="415" t="s">
        <v>2960</v>
      </c>
      <c r="C116" s="75" t="s">
        <v>2961</v>
      </c>
      <c r="D116" s="75">
        <v>6407</v>
      </c>
      <c r="E116" s="414"/>
      <c r="F116" s="76"/>
      <c r="G116" s="80">
        <v>40003</v>
      </c>
      <c r="H116" s="80"/>
      <c r="J116" s="6"/>
      <c r="K116" s="84">
        <v>831</v>
      </c>
      <c r="L116" s="84"/>
      <c r="M116" s="6" t="s">
        <v>3037</v>
      </c>
    </row>
    <row r="117" spans="1:13" s="405" customFormat="1" ht="15">
      <c r="A117" s="411" t="s">
        <v>2130</v>
      </c>
      <c r="B117" s="415" t="s">
        <v>2960</v>
      </c>
      <c r="C117" s="75" t="s">
        <v>2961</v>
      </c>
      <c r="D117" s="75">
        <v>6409</v>
      </c>
      <c r="E117" s="414"/>
      <c r="F117" s="76"/>
      <c r="G117" s="80">
        <v>40003</v>
      </c>
      <c r="H117" s="80"/>
      <c r="J117" s="6"/>
      <c r="K117" s="84">
        <v>831</v>
      </c>
      <c r="L117" s="84"/>
      <c r="M117" s="6" t="s">
        <v>3037</v>
      </c>
    </row>
    <row r="118" spans="1:13" s="156" customFormat="1" ht="15.75">
      <c r="A118" s="314"/>
      <c r="B118" s="315"/>
      <c r="C118" s="312"/>
      <c r="D118" s="312"/>
      <c r="E118" s="313"/>
      <c r="F118" s="278"/>
      <c r="G118" s="304"/>
      <c r="H118" s="304"/>
      <c r="J118" s="8"/>
      <c r="K118" s="83"/>
      <c r="L118" s="83"/>
      <c r="M118" s="8"/>
    </row>
    <row r="119" spans="1:13" s="322" customFormat="1" ht="15.75">
      <c r="A119" s="316" t="s">
        <v>3005</v>
      </c>
      <c r="B119" s="317" t="s">
        <v>2939</v>
      </c>
      <c r="C119" s="318" t="s">
        <v>2940</v>
      </c>
      <c r="D119" s="318">
        <v>31003</v>
      </c>
      <c r="E119" s="319"/>
      <c r="F119" s="320"/>
      <c r="G119" s="321">
        <v>31685</v>
      </c>
      <c r="H119" s="321">
        <v>41424</v>
      </c>
      <c r="J119" s="323">
        <v>2</v>
      </c>
      <c r="K119" s="324">
        <v>2331</v>
      </c>
      <c r="L119" s="324">
        <v>19</v>
      </c>
      <c r="M119" s="323"/>
    </row>
    <row r="120" spans="1:13" s="405" customFormat="1" ht="15">
      <c r="A120" s="411" t="s">
        <v>2112</v>
      </c>
      <c r="B120" s="412" t="s">
        <v>2944</v>
      </c>
      <c r="C120" s="62" t="s">
        <v>2947</v>
      </c>
      <c r="D120" s="413">
        <v>7087892300105</v>
      </c>
      <c r="E120" s="414"/>
      <c r="F120" s="76"/>
      <c r="G120" s="80">
        <v>34155</v>
      </c>
      <c r="H120" s="80">
        <v>40315</v>
      </c>
      <c r="J120" s="6">
        <v>1</v>
      </c>
      <c r="K120" s="84">
        <v>614</v>
      </c>
      <c r="L120" s="84">
        <v>127</v>
      </c>
      <c r="M120" s="6"/>
    </row>
    <row r="121" spans="1:13" s="405" customFormat="1" ht="15">
      <c r="A121" s="411" t="s">
        <v>2112</v>
      </c>
      <c r="B121" s="412" t="s">
        <v>2945</v>
      </c>
      <c r="C121" s="62" t="s">
        <v>2946</v>
      </c>
      <c r="D121" s="413">
        <v>7087894100002</v>
      </c>
      <c r="E121" s="414"/>
      <c r="F121" s="76"/>
      <c r="G121" s="80">
        <v>33525</v>
      </c>
      <c r="H121" s="80">
        <v>40306</v>
      </c>
      <c r="J121" s="6">
        <v>1</v>
      </c>
      <c r="K121" s="84">
        <v>457</v>
      </c>
      <c r="L121" s="84">
        <v>127</v>
      </c>
      <c r="M121" s="6"/>
    </row>
    <row r="122" spans="1:13" s="401" customFormat="1" ht="15">
      <c r="A122" s="77" t="s">
        <v>2000</v>
      </c>
      <c r="B122" s="415" t="s">
        <v>2030</v>
      </c>
      <c r="C122" s="75" t="s">
        <v>2140</v>
      </c>
      <c r="D122" s="75" t="s">
        <v>3006</v>
      </c>
      <c r="E122" s="416"/>
      <c r="F122" s="76"/>
      <c r="G122" s="80">
        <v>33672</v>
      </c>
      <c r="H122" s="80">
        <v>39258</v>
      </c>
      <c r="J122" s="6"/>
      <c r="K122" s="188" t="s">
        <v>3007</v>
      </c>
      <c r="L122" s="188" t="s">
        <v>3008</v>
      </c>
      <c r="M122" s="6"/>
    </row>
    <row r="123" spans="1:13" s="405" customFormat="1" ht="15">
      <c r="A123" s="411" t="s">
        <v>651</v>
      </c>
      <c r="B123" s="415" t="s">
        <v>2948</v>
      </c>
      <c r="C123" s="75" t="s">
        <v>2949</v>
      </c>
      <c r="D123" s="75" t="s">
        <v>3009</v>
      </c>
      <c r="E123" s="414"/>
      <c r="F123" s="76"/>
      <c r="G123" s="80">
        <v>32231</v>
      </c>
      <c r="H123" s="80">
        <v>40268</v>
      </c>
      <c r="J123" s="6">
        <v>1</v>
      </c>
      <c r="K123" s="84">
        <v>337</v>
      </c>
      <c r="L123" s="84">
        <v>127</v>
      </c>
      <c r="M123" s="6"/>
    </row>
    <row r="124" spans="1:13" s="405" customFormat="1" ht="15">
      <c r="A124" s="411" t="s">
        <v>2951</v>
      </c>
      <c r="B124" s="415" t="s">
        <v>2952</v>
      </c>
      <c r="C124" s="75" t="s">
        <v>2953</v>
      </c>
      <c r="D124" s="413">
        <v>821110180043</v>
      </c>
      <c r="E124" s="414"/>
      <c r="F124" s="76"/>
      <c r="G124" s="80">
        <v>33207</v>
      </c>
      <c r="H124" s="80">
        <v>39619</v>
      </c>
      <c r="J124" s="6"/>
      <c r="K124" s="84">
        <v>1124</v>
      </c>
      <c r="L124" s="84">
        <v>127</v>
      </c>
      <c r="M124" s="6"/>
    </row>
    <row r="125" spans="1:13" s="405" customFormat="1" ht="15">
      <c r="A125" s="411" t="s">
        <v>2954</v>
      </c>
      <c r="B125" s="415" t="s">
        <v>2955</v>
      </c>
      <c r="C125" s="75" t="s">
        <v>2956</v>
      </c>
      <c r="D125" s="75" t="s">
        <v>3010</v>
      </c>
      <c r="E125" s="414"/>
      <c r="F125" s="76"/>
      <c r="G125" s="80">
        <v>32409</v>
      </c>
      <c r="H125" s="80">
        <v>40268</v>
      </c>
      <c r="J125" s="6"/>
      <c r="K125" s="84">
        <v>621</v>
      </c>
      <c r="L125" s="84">
        <v>127</v>
      </c>
      <c r="M125" s="6"/>
    </row>
    <row r="126" spans="1:13" s="405" customFormat="1" ht="15">
      <c r="A126" s="411" t="s">
        <v>2128</v>
      </c>
      <c r="B126" s="415" t="s">
        <v>2958</v>
      </c>
      <c r="C126" s="75" t="s">
        <v>2959</v>
      </c>
      <c r="D126" s="75">
        <v>6063</v>
      </c>
      <c r="E126" s="414"/>
      <c r="F126" s="76"/>
      <c r="G126" s="80">
        <v>39381</v>
      </c>
      <c r="H126" s="80"/>
      <c r="J126" s="6"/>
      <c r="K126" s="84">
        <v>127</v>
      </c>
      <c r="L126" s="84"/>
      <c r="M126" s="6"/>
    </row>
    <row r="127" spans="1:13" s="405" customFormat="1" ht="15">
      <c r="A127" s="411" t="s">
        <v>2128</v>
      </c>
      <c r="B127" s="415" t="s">
        <v>2958</v>
      </c>
      <c r="C127" s="75" t="s">
        <v>2959</v>
      </c>
      <c r="D127" s="75">
        <v>6059</v>
      </c>
      <c r="E127" s="414"/>
      <c r="F127" s="76"/>
      <c r="G127" s="80">
        <v>39381</v>
      </c>
      <c r="H127" s="80"/>
      <c r="J127" s="6"/>
      <c r="K127" s="84">
        <v>127</v>
      </c>
      <c r="L127" s="84"/>
      <c r="M127" s="6"/>
    </row>
    <row r="128" spans="1:13" s="405" customFormat="1" ht="15">
      <c r="A128" s="411" t="s">
        <v>2128</v>
      </c>
      <c r="B128" s="415" t="s">
        <v>2958</v>
      </c>
      <c r="C128" s="75" t="s">
        <v>2959</v>
      </c>
      <c r="D128" s="75">
        <v>6061</v>
      </c>
      <c r="E128" s="414"/>
      <c r="F128" s="76"/>
      <c r="G128" s="80">
        <v>39381</v>
      </c>
      <c r="H128" s="80"/>
      <c r="J128" s="6"/>
      <c r="K128" s="84">
        <v>127</v>
      </c>
      <c r="L128" s="84"/>
      <c r="M128" s="6"/>
    </row>
    <row r="129" spans="1:13" s="405" customFormat="1" ht="15">
      <c r="A129" s="411" t="s">
        <v>2130</v>
      </c>
      <c r="B129" s="415" t="s">
        <v>2960</v>
      </c>
      <c r="C129" s="75" t="s">
        <v>2961</v>
      </c>
      <c r="D129" s="75">
        <v>5692</v>
      </c>
      <c r="E129" s="414"/>
      <c r="F129" s="76"/>
      <c r="G129" s="80">
        <v>39381</v>
      </c>
      <c r="H129" s="80"/>
      <c r="J129" s="6"/>
      <c r="K129" s="84">
        <v>127</v>
      </c>
      <c r="L129" s="84"/>
      <c r="M129" s="6"/>
    </row>
    <row r="130" spans="1:13" s="405" customFormat="1" ht="15">
      <c r="A130" s="411" t="s">
        <v>2130</v>
      </c>
      <c r="B130" s="415" t="s">
        <v>2960</v>
      </c>
      <c r="C130" s="75" t="s">
        <v>2961</v>
      </c>
      <c r="D130" s="75">
        <v>5694</v>
      </c>
      <c r="E130" s="414"/>
      <c r="F130" s="76"/>
      <c r="G130" s="80">
        <v>39381</v>
      </c>
      <c r="H130" s="80"/>
      <c r="J130" s="6"/>
      <c r="K130" s="84">
        <v>127</v>
      </c>
      <c r="L130" s="84"/>
      <c r="M130" s="6"/>
    </row>
    <row r="131" spans="1:13" s="405" customFormat="1" ht="15">
      <c r="A131" s="411" t="s">
        <v>2130</v>
      </c>
      <c r="B131" s="415" t="s">
        <v>2960</v>
      </c>
      <c r="C131" s="75" t="s">
        <v>2961</v>
      </c>
      <c r="D131" s="75">
        <v>5696</v>
      </c>
      <c r="E131" s="414"/>
      <c r="F131" s="76"/>
      <c r="G131" s="80">
        <v>39381</v>
      </c>
      <c r="H131" s="80"/>
      <c r="J131" s="6"/>
      <c r="K131" s="84">
        <v>127</v>
      </c>
      <c r="L131" s="84"/>
      <c r="M131" s="6"/>
    </row>
    <row r="132" spans="1:13" s="156" customFormat="1" ht="15.75">
      <c r="A132" s="314"/>
      <c r="B132" s="315"/>
      <c r="C132" s="312"/>
      <c r="D132" s="312"/>
      <c r="E132" s="313"/>
      <c r="F132" s="278"/>
      <c r="G132" s="304"/>
      <c r="H132" s="304"/>
      <c r="J132" s="8"/>
      <c r="K132" s="83"/>
      <c r="L132" s="83"/>
      <c r="M132" s="8"/>
    </row>
    <row r="133" spans="1:13" s="156" customFormat="1" ht="15.75">
      <c r="A133" s="314"/>
      <c r="B133" s="315"/>
      <c r="C133" s="312"/>
      <c r="D133" s="312"/>
      <c r="E133" s="313"/>
      <c r="F133" s="278"/>
      <c r="G133" s="304"/>
      <c r="H133" s="304"/>
      <c r="J133" s="8"/>
      <c r="K133" s="83"/>
      <c r="L133" s="83"/>
      <c r="M133" s="8"/>
    </row>
    <row r="134" spans="1:13" s="156" customFormat="1" ht="15.75">
      <c r="A134" s="314"/>
      <c r="B134" s="315"/>
      <c r="C134" s="312"/>
      <c r="D134" s="312"/>
      <c r="E134" s="313"/>
      <c r="F134" s="278"/>
      <c r="G134" s="304"/>
      <c r="H134" s="304"/>
      <c r="J134" s="8"/>
      <c r="K134" s="83"/>
      <c r="L134" s="83"/>
      <c r="M134" s="8"/>
    </row>
    <row r="135" spans="1:13" s="156" customFormat="1" ht="15.75">
      <c r="A135" s="314"/>
      <c r="B135" s="315"/>
      <c r="C135" s="312"/>
      <c r="D135" s="312"/>
      <c r="E135" s="313"/>
      <c r="F135" s="278"/>
      <c r="G135" s="304"/>
      <c r="H135" s="304"/>
      <c r="J135" s="8"/>
      <c r="K135" s="83"/>
      <c r="L135" s="83"/>
      <c r="M135" s="8"/>
    </row>
    <row r="136" spans="1:13" s="156" customFormat="1" ht="15.75">
      <c r="A136" s="314"/>
      <c r="B136" s="315"/>
      <c r="C136" s="312"/>
      <c r="D136" s="312"/>
      <c r="E136" s="313"/>
      <c r="F136" s="278"/>
      <c r="G136" s="304"/>
      <c r="H136" s="304"/>
      <c r="J136" s="8"/>
      <c r="K136" s="83"/>
      <c r="L136" s="83"/>
      <c r="M136" s="8"/>
    </row>
    <row r="137" spans="1:13" s="156" customFormat="1" ht="15.75">
      <c r="A137" s="314"/>
      <c r="B137" s="315"/>
      <c r="C137" s="312"/>
      <c r="D137" s="312"/>
      <c r="E137" s="313"/>
      <c r="F137" s="278"/>
      <c r="G137" s="304"/>
      <c r="H137" s="304"/>
      <c r="J137" s="8"/>
      <c r="K137" s="83"/>
      <c r="L137" s="83"/>
      <c r="M137" s="8"/>
    </row>
    <row r="138" spans="1:13" s="156" customFormat="1" ht="15.75">
      <c r="A138" s="314"/>
      <c r="B138" s="315"/>
      <c r="C138" s="312"/>
      <c r="D138" s="312"/>
      <c r="E138" s="313"/>
      <c r="F138" s="278"/>
      <c r="G138" s="304"/>
      <c r="H138" s="304"/>
      <c r="J138" s="8"/>
      <c r="K138" s="83"/>
      <c r="L138" s="83"/>
      <c r="M138" s="8"/>
    </row>
    <row r="139" spans="1:13" s="156" customFormat="1" ht="15.75">
      <c r="A139" s="314"/>
      <c r="B139" s="315"/>
      <c r="C139" s="312"/>
      <c r="D139" s="312"/>
      <c r="E139" s="313"/>
      <c r="F139" s="278"/>
      <c r="G139" s="304"/>
      <c r="H139" s="304"/>
      <c r="J139" s="8"/>
      <c r="K139" s="83"/>
      <c r="L139" s="83"/>
      <c r="M139" s="8"/>
    </row>
    <row r="140" spans="1:13" s="156" customFormat="1" ht="15.75">
      <c r="A140" s="314"/>
      <c r="B140" s="315"/>
      <c r="C140" s="312"/>
      <c r="D140" s="312"/>
      <c r="E140" s="313"/>
      <c r="F140" s="278"/>
      <c r="G140" s="304"/>
      <c r="H140" s="304"/>
      <c r="J140" s="8"/>
      <c r="K140" s="83"/>
      <c r="L140" s="83"/>
      <c r="M140" s="8"/>
    </row>
    <row r="141" spans="1:13" s="156" customFormat="1" ht="15.75">
      <c r="A141" s="314"/>
      <c r="B141" s="315"/>
      <c r="C141" s="312"/>
      <c r="D141" s="312"/>
      <c r="E141" s="313"/>
      <c r="F141" s="278"/>
      <c r="G141" s="304"/>
      <c r="H141" s="304"/>
      <c r="J141" s="8"/>
      <c r="K141" s="83"/>
      <c r="L141" s="83"/>
      <c r="M141" s="8"/>
    </row>
    <row r="142" spans="1:13" s="156" customFormat="1" ht="15.75">
      <c r="A142" s="314"/>
      <c r="B142" s="315"/>
      <c r="C142" s="312"/>
      <c r="D142" s="312"/>
      <c r="E142" s="313"/>
      <c r="F142" s="278"/>
      <c r="G142" s="304"/>
      <c r="H142" s="304"/>
      <c r="J142" s="8"/>
      <c r="K142" s="83"/>
      <c r="L142" s="83"/>
      <c r="M142" s="8"/>
    </row>
    <row r="143" spans="1:13" s="156" customFormat="1" ht="15.75">
      <c r="A143" s="314"/>
      <c r="B143" s="315"/>
      <c r="C143" s="312"/>
      <c r="D143" s="312"/>
      <c r="E143" s="313"/>
      <c r="F143" s="278"/>
      <c r="G143" s="304"/>
      <c r="H143" s="304"/>
      <c r="J143" s="8"/>
      <c r="K143" s="83"/>
      <c r="L143" s="83"/>
      <c r="M143" s="8"/>
    </row>
    <row r="144" spans="1:13" s="156" customFormat="1" ht="15.75">
      <c r="A144" s="314"/>
      <c r="B144" s="315"/>
      <c r="C144" s="312"/>
      <c r="D144" s="312"/>
      <c r="E144" s="313"/>
      <c r="F144" s="278"/>
      <c r="G144" s="304"/>
      <c r="H144" s="304"/>
      <c r="J144" s="8"/>
      <c r="K144" s="83"/>
      <c r="L144" s="83"/>
      <c r="M144" s="8"/>
    </row>
    <row r="145" spans="1:13" s="156" customFormat="1" ht="15.75">
      <c r="A145" s="314"/>
      <c r="B145" s="315"/>
      <c r="C145" s="312"/>
      <c r="D145" s="312"/>
      <c r="E145" s="313"/>
      <c r="F145" s="278"/>
      <c r="G145" s="304"/>
      <c r="H145" s="304"/>
      <c r="J145" s="8"/>
      <c r="K145" s="83"/>
      <c r="L145" s="83"/>
      <c r="M145" s="8"/>
    </row>
    <row r="146" spans="1:13" s="156" customFormat="1" ht="15.75">
      <c r="A146" s="314"/>
      <c r="B146" s="315"/>
      <c r="C146" s="312"/>
      <c r="D146" s="312"/>
      <c r="E146" s="313"/>
      <c r="F146" s="278"/>
      <c r="G146" s="304"/>
      <c r="H146" s="304"/>
      <c r="J146" s="8"/>
      <c r="K146" s="83"/>
      <c r="L146" s="83"/>
      <c r="M146" s="8"/>
    </row>
    <row r="147" spans="1:13" s="156" customFormat="1" ht="15.75">
      <c r="A147" s="314"/>
      <c r="B147" s="315"/>
      <c r="C147" s="312"/>
      <c r="D147" s="312"/>
      <c r="E147" s="313"/>
      <c r="F147" s="278"/>
      <c r="G147" s="304"/>
      <c r="H147" s="304"/>
      <c r="J147" s="8"/>
      <c r="K147" s="83"/>
      <c r="L147" s="83"/>
      <c r="M147" s="8"/>
    </row>
    <row r="148" spans="1:13" s="156" customFormat="1" ht="15.75">
      <c r="A148" s="314"/>
      <c r="B148" s="315"/>
      <c r="C148" s="312"/>
      <c r="D148" s="312"/>
      <c r="E148" s="313"/>
      <c r="F148" s="278"/>
      <c r="G148" s="304"/>
      <c r="H148" s="304"/>
      <c r="J148" s="8"/>
      <c r="K148" s="83"/>
      <c r="L148" s="83"/>
      <c r="M148" s="8"/>
    </row>
    <row r="149" spans="1:13" s="156" customFormat="1" ht="15.75">
      <c r="A149" s="314"/>
      <c r="B149" s="315"/>
      <c r="C149" s="312"/>
      <c r="D149" s="312"/>
      <c r="E149" s="313"/>
      <c r="F149" s="278"/>
      <c r="G149" s="304"/>
      <c r="H149" s="304"/>
      <c r="J149" s="8"/>
      <c r="K149" s="83"/>
      <c r="L149" s="83"/>
      <c r="M149" s="8"/>
    </row>
    <row r="150" spans="1:13" s="156" customFormat="1" ht="15.75">
      <c r="A150" s="314"/>
      <c r="B150" s="315"/>
      <c r="C150" s="312"/>
      <c r="D150" s="312"/>
      <c r="E150" s="313"/>
      <c r="F150" s="278"/>
      <c r="G150" s="304"/>
      <c r="H150" s="304"/>
      <c r="J150" s="8"/>
      <c r="K150" s="83"/>
      <c r="L150" s="83"/>
      <c r="M150" s="8"/>
    </row>
    <row r="151" spans="1:13" s="156" customFormat="1" ht="15.75">
      <c r="A151" s="314"/>
      <c r="B151" s="315"/>
      <c r="C151" s="312"/>
      <c r="D151" s="312"/>
      <c r="E151" s="313"/>
      <c r="F151" s="278"/>
      <c r="G151" s="304"/>
      <c r="H151" s="304"/>
      <c r="J151" s="8"/>
      <c r="K151" s="83"/>
      <c r="L151" s="83"/>
      <c r="M151" s="8"/>
    </row>
    <row r="152" spans="1:13" s="156" customFormat="1" ht="15.75">
      <c r="A152" s="314"/>
      <c r="B152" s="315"/>
      <c r="C152" s="312"/>
      <c r="D152" s="312"/>
      <c r="E152" s="313"/>
      <c r="F152" s="278"/>
      <c r="G152" s="304"/>
      <c r="H152" s="304"/>
      <c r="J152" s="8"/>
      <c r="K152" s="83"/>
      <c r="L152" s="83"/>
      <c r="M152" s="8"/>
    </row>
    <row r="153" spans="1:13" s="156" customFormat="1" ht="15.75">
      <c r="A153" s="314"/>
      <c r="B153" s="315"/>
      <c r="C153" s="312"/>
      <c r="D153" s="312"/>
      <c r="E153" s="313"/>
      <c r="F153" s="278"/>
      <c r="G153" s="304"/>
      <c r="H153" s="304"/>
      <c r="J153" s="8"/>
      <c r="K153" s="83"/>
      <c r="L153" s="83"/>
      <c r="M153" s="8"/>
    </row>
    <row r="154" spans="1:13" s="156" customFormat="1" ht="15.75">
      <c r="A154" s="314"/>
      <c r="B154" s="315"/>
      <c r="C154" s="312"/>
      <c r="D154" s="312"/>
      <c r="E154" s="313"/>
      <c r="F154" s="278"/>
      <c r="G154" s="304"/>
      <c r="H154" s="304"/>
      <c r="J154" s="8"/>
      <c r="K154" s="83"/>
      <c r="L154" s="83"/>
      <c r="M154" s="8"/>
    </row>
    <row r="155" spans="1:13" s="156" customFormat="1" ht="15.75">
      <c r="A155" s="314"/>
      <c r="B155" s="315"/>
      <c r="C155" s="312"/>
      <c r="D155" s="312"/>
      <c r="E155" s="313"/>
      <c r="F155" s="278"/>
      <c r="G155" s="304"/>
      <c r="H155" s="304"/>
      <c r="J155" s="8"/>
      <c r="K155" s="83"/>
      <c r="L155" s="83"/>
      <c r="M155" s="8"/>
    </row>
  </sheetData>
  <sheetProtection/>
  <autoFilter ref="A2:P2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9"/>
  <sheetViews>
    <sheetView zoomScalePageLayoutView="0" workbookViewId="0" topLeftCell="C489">
      <selection activeCell="A3" sqref="A3"/>
    </sheetView>
  </sheetViews>
  <sheetFormatPr defaultColWidth="8.75390625" defaultRowHeight="12.75"/>
  <cols>
    <col min="1" max="1" width="42.375" style="0" bestFit="1" customWidth="1"/>
    <col min="2" max="2" width="37.625" style="0" bestFit="1" customWidth="1"/>
    <col min="3" max="3" width="15.875" style="0" bestFit="1" customWidth="1"/>
    <col min="4" max="4" width="11.625" style="334" bestFit="1" customWidth="1"/>
    <col min="5" max="5" width="7.25390625" style="0" bestFit="1" customWidth="1"/>
    <col min="6" max="6" width="15.00390625" style="0" bestFit="1" customWidth="1"/>
    <col min="7" max="7" width="20.125" style="0" bestFit="1" customWidth="1"/>
    <col min="8" max="8" width="26.00390625" style="0" bestFit="1" customWidth="1"/>
    <col min="9" max="9" width="10.25390625" style="0" bestFit="1" customWidth="1"/>
    <col min="10" max="10" width="10.375" style="0" bestFit="1" customWidth="1"/>
    <col min="11" max="11" width="8.75390625" style="0" customWidth="1"/>
    <col min="12" max="12" width="10.125" style="0" bestFit="1" customWidth="1"/>
    <col min="13" max="13" width="16.25390625" style="0" bestFit="1" customWidth="1"/>
    <col min="14" max="14" width="10.125" style="0" bestFit="1" customWidth="1"/>
  </cols>
  <sheetData>
    <row r="1" spans="1:15" ht="12.75">
      <c r="A1" s="583" t="s">
        <v>2074</v>
      </c>
      <c r="B1" s="583" t="s">
        <v>2075</v>
      </c>
      <c r="C1" s="587" t="s">
        <v>2002</v>
      </c>
      <c r="D1" s="586" t="s">
        <v>2103</v>
      </c>
      <c r="E1" s="586" t="s">
        <v>2106</v>
      </c>
      <c r="F1" s="586" t="s">
        <v>535</v>
      </c>
      <c r="G1" s="577" t="s">
        <v>2005</v>
      </c>
      <c r="H1" s="577" t="s">
        <v>2006</v>
      </c>
      <c r="I1" s="578" t="s">
        <v>2073</v>
      </c>
      <c r="J1" s="579"/>
      <c r="K1" s="580" t="s">
        <v>0</v>
      </c>
      <c r="L1" s="581"/>
      <c r="M1" s="582" t="s">
        <v>1842</v>
      </c>
      <c r="N1" s="582"/>
      <c r="O1" s="422"/>
    </row>
    <row r="2" spans="1:15" ht="12.75">
      <c r="A2" s="583"/>
      <c r="B2" s="583"/>
      <c r="C2" s="587"/>
      <c r="D2" s="586"/>
      <c r="E2" s="586"/>
      <c r="F2" s="586"/>
      <c r="G2" s="577"/>
      <c r="H2" s="577"/>
      <c r="I2" s="423" t="s">
        <v>2009</v>
      </c>
      <c r="J2" s="447" t="s">
        <v>2010</v>
      </c>
      <c r="K2" s="424"/>
      <c r="L2" s="425"/>
      <c r="M2" s="424"/>
      <c r="N2" s="424"/>
      <c r="O2" s="426"/>
    </row>
    <row r="3" spans="1:14" s="19" customFormat="1" ht="15">
      <c r="A3" s="19" t="s">
        <v>56</v>
      </c>
      <c r="C3" s="449" t="s">
        <v>4425</v>
      </c>
      <c r="D3" s="452" t="s">
        <v>660</v>
      </c>
      <c r="E3" s="21" t="s">
        <v>4400</v>
      </c>
      <c r="G3" s="430">
        <v>32415</v>
      </c>
      <c r="H3" s="430">
        <v>35335</v>
      </c>
      <c r="I3" s="19">
        <v>12507</v>
      </c>
      <c r="J3" s="19">
        <v>7650</v>
      </c>
      <c r="M3" s="19" t="s">
        <v>4426</v>
      </c>
      <c r="N3" s="430">
        <v>41997</v>
      </c>
    </row>
    <row r="4" spans="1:14" s="19" customFormat="1" ht="15">
      <c r="A4" s="19" t="s">
        <v>56</v>
      </c>
      <c r="C4" s="449" t="s">
        <v>4427</v>
      </c>
      <c r="D4" s="452" t="s">
        <v>4106</v>
      </c>
      <c r="E4" s="21" t="s">
        <v>4400</v>
      </c>
      <c r="G4" s="430">
        <v>32415</v>
      </c>
      <c r="H4" s="430">
        <v>35335</v>
      </c>
      <c r="I4" s="19">
        <v>12507</v>
      </c>
      <c r="J4" s="19">
        <v>7650</v>
      </c>
      <c r="M4" s="19" t="s">
        <v>4426</v>
      </c>
      <c r="N4" s="430">
        <v>41997</v>
      </c>
    </row>
    <row r="5" spans="1:14" s="19" customFormat="1" ht="15">
      <c r="A5" s="19" t="s">
        <v>56</v>
      </c>
      <c r="C5" s="449" t="s">
        <v>4428</v>
      </c>
      <c r="D5" s="452" t="s">
        <v>4106</v>
      </c>
      <c r="E5" s="21" t="s">
        <v>4400</v>
      </c>
      <c r="G5" s="430">
        <v>32311</v>
      </c>
      <c r="H5" s="430">
        <v>35335</v>
      </c>
      <c r="I5" s="19">
        <v>12507</v>
      </c>
      <c r="J5" s="19">
        <v>7650</v>
      </c>
      <c r="M5" s="19" t="s">
        <v>4426</v>
      </c>
      <c r="N5" s="430">
        <v>41997</v>
      </c>
    </row>
    <row r="6" spans="1:14" s="19" customFormat="1" ht="15">
      <c r="A6" s="19" t="s">
        <v>56</v>
      </c>
      <c r="C6" s="449" t="s">
        <v>4429</v>
      </c>
      <c r="D6" s="452" t="s">
        <v>4106</v>
      </c>
      <c r="E6" s="21" t="s">
        <v>4400</v>
      </c>
      <c r="G6" s="430">
        <v>32415</v>
      </c>
      <c r="H6" s="430">
        <v>35335</v>
      </c>
      <c r="I6" s="19">
        <v>12507</v>
      </c>
      <c r="J6" s="19">
        <v>7650</v>
      </c>
      <c r="M6" s="19" t="s">
        <v>4426</v>
      </c>
      <c r="N6" s="430">
        <v>41997</v>
      </c>
    </row>
    <row r="7" spans="1:14" s="19" customFormat="1" ht="12.75">
      <c r="A7" s="19" t="s">
        <v>4430</v>
      </c>
      <c r="C7" s="449" t="s">
        <v>4431</v>
      </c>
      <c r="D7" s="40" t="s">
        <v>4106</v>
      </c>
      <c r="E7" s="21" t="s">
        <v>4400</v>
      </c>
      <c r="F7" s="19" t="s">
        <v>4144</v>
      </c>
      <c r="G7" s="430">
        <v>32249</v>
      </c>
      <c r="H7" s="430">
        <v>35363</v>
      </c>
      <c r="I7" s="19">
        <v>12507</v>
      </c>
      <c r="J7" s="19">
        <v>7650</v>
      </c>
      <c r="M7" s="19" t="s">
        <v>4426</v>
      </c>
      <c r="N7" s="430">
        <v>41997</v>
      </c>
    </row>
    <row r="8" spans="1:14" s="19" customFormat="1" ht="15">
      <c r="A8" s="19" t="s">
        <v>4170</v>
      </c>
      <c r="C8" s="19">
        <v>2140480212</v>
      </c>
      <c r="D8" s="452" t="s">
        <v>4106</v>
      </c>
      <c r="E8" s="21" t="s">
        <v>4400</v>
      </c>
      <c r="F8" s="19" t="s">
        <v>4121</v>
      </c>
      <c r="G8" s="430">
        <v>32276</v>
      </c>
      <c r="H8" s="430">
        <v>35347</v>
      </c>
      <c r="I8" s="19">
        <v>12507</v>
      </c>
      <c r="J8" s="19">
        <v>7650</v>
      </c>
      <c r="M8" s="19" t="s">
        <v>4426</v>
      </c>
      <c r="N8" s="430">
        <v>41997</v>
      </c>
    </row>
    <row r="9" spans="1:14" s="19" customFormat="1" ht="15">
      <c r="A9" s="19" t="s">
        <v>4249</v>
      </c>
      <c r="C9" s="19">
        <v>2140480296</v>
      </c>
      <c r="D9" s="452" t="s">
        <v>4106</v>
      </c>
      <c r="E9" s="21" t="s">
        <v>4400</v>
      </c>
      <c r="F9" s="19" t="str">
        <f>$F$8</f>
        <v>САУ-1Т-2БТ</v>
      </c>
      <c r="G9" s="430">
        <v>32274</v>
      </c>
      <c r="H9" s="430">
        <v>35346</v>
      </c>
      <c r="I9" s="19">
        <v>12245</v>
      </c>
      <c r="J9" s="19">
        <v>7650</v>
      </c>
      <c r="M9" s="19" t="s">
        <v>4426</v>
      </c>
      <c r="N9" s="430">
        <v>41997</v>
      </c>
    </row>
    <row r="10" spans="1:14" s="19" customFormat="1" ht="15">
      <c r="A10" s="19" t="s">
        <v>4432</v>
      </c>
      <c r="C10" s="19">
        <v>2140580160</v>
      </c>
      <c r="D10" s="452" t="s">
        <v>4106</v>
      </c>
      <c r="E10" s="21" t="s">
        <v>4400</v>
      </c>
      <c r="F10" s="19" t="s">
        <v>4121</v>
      </c>
      <c r="G10" s="430">
        <v>32294</v>
      </c>
      <c r="H10" s="430">
        <v>35359</v>
      </c>
      <c r="I10" s="19">
        <v>12507</v>
      </c>
      <c r="J10" s="19">
        <v>7650</v>
      </c>
      <c r="M10" s="19" t="s">
        <v>4426</v>
      </c>
      <c r="N10" s="430">
        <v>41997</v>
      </c>
    </row>
    <row r="11" spans="1:14" s="19" customFormat="1" ht="12.75">
      <c r="A11" s="19" t="s">
        <v>4433</v>
      </c>
      <c r="C11" s="449">
        <v>2140580176</v>
      </c>
      <c r="D11" s="40" t="s">
        <v>4106</v>
      </c>
      <c r="E11" s="21" t="s">
        <v>4400</v>
      </c>
      <c r="F11" s="19" t="s">
        <v>4121</v>
      </c>
      <c r="G11" s="430">
        <v>32308</v>
      </c>
      <c r="H11" s="430">
        <v>35355</v>
      </c>
      <c r="I11" s="19">
        <f>'ИЛ-76 МСК'!I40</f>
        <v>12507</v>
      </c>
      <c r="J11" s="19">
        <f>'ИЛ-76 МСК'!J40</f>
        <v>7650</v>
      </c>
      <c r="M11" s="19" t="s">
        <v>4426</v>
      </c>
      <c r="N11" s="430">
        <v>41997</v>
      </c>
    </row>
    <row r="12" spans="1:14" s="19" customFormat="1" ht="15">
      <c r="A12" s="19" t="s">
        <v>4434</v>
      </c>
      <c r="C12" s="19">
        <v>881332</v>
      </c>
      <c r="D12" s="452" t="s">
        <v>4106</v>
      </c>
      <c r="E12" s="21" t="s">
        <v>4400</v>
      </c>
      <c r="G12" s="430">
        <v>32573</v>
      </c>
      <c r="I12" s="19">
        <v>12507</v>
      </c>
      <c r="M12" s="19" t="s">
        <v>4426</v>
      </c>
      <c r="N12" s="430">
        <v>41997</v>
      </c>
    </row>
    <row r="13" spans="1:14" s="19" customFormat="1" ht="12.75">
      <c r="A13" s="19" t="s">
        <v>4435</v>
      </c>
      <c r="C13" s="449" t="s">
        <v>4436</v>
      </c>
      <c r="D13" s="40" t="s">
        <v>4106</v>
      </c>
      <c r="E13" s="21" t="s">
        <v>4400</v>
      </c>
      <c r="G13" s="430">
        <v>32504</v>
      </c>
      <c r="H13" s="430">
        <v>35327</v>
      </c>
      <c r="I13" s="19">
        <v>12507</v>
      </c>
      <c r="J13" s="19">
        <v>7650</v>
      </c>
      <c r="M13" s="19" t="s">
        <v>4426</v>
      </c>
      <c r="N13" s="430">
        <v>41997</v>
      </c>
    </row>
    <row r="14" spans="1:14" s="19" customFormat="1" ht="12.75">
      <c r="A14" s="19" t="s">
        <v>4435</v>
      </c>
      <c r="C14" s="449" t="s">
        <v>4437</v>
      </c>
      <c r="D14" s="40" t="s">
        <v>4106</v>
      </c>
      <c r="E14" s="21" t="s">
        <v>4400</v>
      </c>
      <c r="G14" s="430">
        <v>32504</v>
      </c>
      <c r="H14" s="430">
        <v>35327</v>
      </c>
      <c r="I14" s="19">
        <v>12507</v>
      </c>
      <c r="J14" s="19">
        <v>7650</v>
      </c>
      <c r="M14" s="19" t="s">
        <v>4426</v>
      </c>
      <c r="N14" s="430">
        <v>41997</v>
      </c>
    </row>
    <row r="15" spans="1:14" s="19" customFormat="1" ht="15">
      <c r="A15" s="19" t="s">
        <v>4438</v>
      </c>
      <c r="C15" s="19">
        <v>2140580302</v>
      </c>
      <c r="D15" s="452" t="s">
        <v>4106</v>
      </c>
      <c r="E15" s="21" t="s">
        <v>4400</v>
      </c>
      <c r="F15" s="19" t="s">
        <v>4121</v>
      </c>
      <c r="G15" s="430">
        <v>35359</v>
      </c>
      <c r="H15" s="430">
        <v>35359</v>
      </c>
      <c r="I15" s="19">
        <v>12507</v>
      </c>
      <c r="J15" s="19">
        <v>7650</v>
      </c>
      <c r="M15" s="19" t="s">
        <v>4426</v>
      </c>
      <c r="N15" s="430">
        <v>41997</v>
      </c>
    </row>
    <row r="16" spans="1:14" s="19" customFormat="1" ht="15">
      <c r="A16" s="19" t="s">
        <v>4438</v>
      </c>
      <c r="C16" s="19">
        <v>2140580332</v>
      </c>
      <c r="D16" s="452" t="s">
        <v>4106</v>
      </c>
      <c r="E16" s="21" t="s">
        <v>4400</v>
      </c>
      <c r="F16" s="19" t="s">
        <v>4121</v>
      </c>
      <c r="G16" s="430">
        <v>32297</v>
      </c>
      <c r="H16" s="430">
        <v>35359</v>
      </c>
      <c r="I16" s="19">
        <v>12507</v>
      </c>
      <c r="J16" s="19">
        <v>7650</v>
      </c>
      <c r="M16" s="19" t="s">
        <v>4426</v>
      </c>
      <c r="N16" s="430">
        <v>41997</v>
      </c>
    </row>
    <row r="17" spans="1:14" s="19" customFormat="1" ht="15">
      <c r="A17" s="19" t="s">
        <v>4439</v>
      </c>
      <c r="C17" s="19">
        <v>2140230072</v>
      </c>
      <c r="D17" s="452" t="s">
        <v>4106</v>
      </c>
      <c r="E17" s="21" t="s">
        <v>4400</v>
      </c>
      <c r="F17" s="19" t="s">
        <v>4121</v>
      </c>
      <c r="G17" s="430">
        <v>30372</v>
      </c>
      <c r="H17" s="430">
        <v>33224</v>
      </c>
      <c r="I17" s="19">
        <v>14666</v>
      </c>
      <c r="J17" s="19">
        <v>9038</v>
      </c>
      <c r="M17" s="19" t="s">
        <v>4426</v>
      </c>
      <c r="N17" s="430">
        <v>41997</v>
      </c>
    </row>
    <row r="18" spans="1:14" s="19" customFormat="1" ht="15">
      <c r="A18" s="19" t="s">
        <v>4440</v>
      </c>
      <c r="C18" s="19">
        <v>2140130028</v>
      </c>
      <c r="D18" s="452" t="s">
        <v>4106</v>
      </c>
      <c r="E18" s="21" t="s">
        <v>4400</v>
      </c>
      <c r="F18" s="96">
        <v>2140680140</v>
      </c>
      <c r="G18" s="430">
        <v>30375</v>
      </c>
      <c r="H18" s="430">
        <v>35359</v>
      </c>
      <c r="I18" s="19">
        <v>11657</v>
      </c>
      <c r="J18" s="19">
        <v>7650</v>
      </c>
      <c r="M18" s="19" t="s">
        <v>4426</v>
      </c>
      <c r="N18" s="430">
        <v>41997</v>
      </c>
    </row>
    <row r="19" spans="1:14" s="19" customFormat="1" ht="12.75">
      <c r="A19" s="19" t="s">
        <v>4441</v>
      </c>
      <c r="C19" s="449">
        <v>2140300164</v>
      </c>
      <c r="D19" s="40" t="s">
        <v>4106</v>
      </c>
      <c r="E19" s="21" t="s">
        <v>4400</v>
      </c>
      <c r="F19" s="19" t="s">
        <v>4121</v>
      </c>
      <c r="G19" s="430">
        <v>32961</v>
      </c>
      <c r="H19" s="430">
        <v>35352</v>
      </c>
      <c r="I19" s="19">
        <v>12507</v>
      </c>
      <c r="J19" s="19">
        <v>7650</v>
      </c>
      <c r="M19" s="19" t="s">
        <v>4426</v>
      </c>
      <c r="N19" s="430">
        <v>41997</v>
      </c>
    </row>
    <row r="20" spans="1:14" s="19" customFormat="1" ht="12.75">
      <c r="A20" s="19" t="s">
        <v>4441</v>
      </c>
      <c r="C20" s="449">
        <v>2140300160</v>
      </c>
      <c r="D20" s="40" t="s">
        <v>4106</v>
      </c>
      <c r="E20" s="21" t="s">
        <v>4400</v>
      </c>
      <c r="F20" s="19" t="s">
        <v>4121</v>
      </c>
      <c r="G20" s="430">
        <v>32961</v>
      </c>
      <c r="H20" s="430">
        <v>35352</v>
      </c>
      <c r="I20" s="19">
        <v>12507</v>
      </c>
      <c r="J20" s="19">
        <v>7650</v>
      </c>
      <c r="M20" s="19" t="s">
        <v>4426</v>
      </c>
      <c r="N20" s="430">
        <v>41997</v>
      </c>
    </row>
    <row r="21" spans="1:14" s="19" customFormat="1" ht="15">
      <c r="A21" s="19" t="s">
        <v>3449</v>
      </c>
      <c r="C21" s="19">
        <v>981237</v>
      </c>
      <c r="D21" s="452" t="s">
        <v>4106</v>
      </c>
      <c r="E21" s="21" t="s">
        <v>4400</v>
      </c>
      <c r="G21" s="430">
        <v>32457</v>
      </c>
      <c r="H21" s="430">
        <v>39800</v>
      </c>
      <c r="I21" s="19">
        <v>12512</v>
      </c>
      <c r="J21" s="19">
        <v>431</v>
      </c>
      <c r="M21" s="19" t="s">
        <v>4426</v>
      </c>
      <c r="N21" s="430">
        <v>41997</v>
      </c>
    </row>
    <row r="22" spans="1:14" s="19" customFormat="1" ht="15">
      <c r="A22" s="19" t="s">
        <v>3449</v>
      </c>
      <c r="C22" s="449" t="s">
        <v>4442</v>
      </c>
      <c r="D22" s="452"/>
      <c r="E22" s="21" t="s">
        <v>4400</v>
      </c>
      <c r="G22" s="430"/>
      <c r="H22" s="430"/>
      <c r="M22" s="19" t="s">
        <v>4426</v>
      </c>
      <c r="N22" s="430">
        <v>41997</v>
      </c>
    </row>
    <row r="23" spans="1:14" s="19" customFormat="1" ht="15">
      <c r="A23" s="19" t="s">
        <v>3449</v>
      </c>
      <c r="C23" s="449" t="s">
        <v>4443</v>
      </c>
      <c r="D23" s="452"/>
      <c r="E23" s="21" t="s">
        <v>4400</v>
      </c>
      <c r="G23" s="430"/>
      <c r="H23" s="430"/>
      <c r="M23" s="19" t="s">
        <v>4426</v>
      </c>
      <c r="N23" s="430">
        <v>41997</v>
      </c>
    </row>
    <row r="24" spans="1:14" s="19" customFormat="1" ht="15">
      <c r="A24" s="450" t="s">
        <v>4444</v>
      </c>
      <c r="C24" s="19">
        <v>521039</v>
      </c>
      <c r="D24" s="452" t="s">
        <v>4445</v>
      </c>
      <c r="E24" s="21" t="s">
        <v>4400</v>
      </c>
      <c r="F24" s="19" t="s">
        <v>4446</v>
      </c>
      <c r="G24" s="430">
        <v>32531</v>
      </c>
      <c r="H24" s="430">
        <v>35359</v>
      </c>
      <c r="I24" s="19">
        <v>12507</v>
      </c>
      <c r="J24" s="19">
        <v>7650</v>
      </c>
      <c r="K24" s="19" t="s">
        <v>4136</v>
      </c>
      <c r="M24" s="19" t="s">
        <v>4426</v>
      </c>
      <c r="N24" s="430">
        <v>41997</v>
      </c>
    </row>
    <row r="25" spans="1:14" s="19" customFormat="1" ht="15">
      <c r="A25" s="450" t="s">
        <v>4444</v>
      </c>
      <c r="C25" s="19">
        <v>521068</v>
      </c>
      <c r="D25" s="40"/>
      <c r="E25" s="21" t="s">
        <v>4400</v>
      </c>
      <c r="M25" s="19" t="s">
        <v>4426</v>
      </c>
      <c r="N25" s="430">
        <v>41997</v>
      </c>
    </row>
    <row r="26" spans="1:14" s="19" customFormat="1" ht="15">
      <c r="A26" s="450" t="s">
        <v>4444</v>
      </c>
      <c r="C26" s="19">
        <v>521105</v>
      </c>
      <c r="D26" s="40"/>
      <c r="E26" s="21" t="s">
        <v>4400</v>
      </c>
      <c r="M26" s="19" t="s">
        <v>4426</v>
      </c>
      <c r="N26" s="430">
        <v>41997</v>
      </c>
    </row>
    <row r="27" spans="1:14" s="19" customFormat="1" ht="15">
      <c r="A27" s="19" t="s">
        <v>4447</v>
      </c>
      <c r="C27" s="19">
        <v>715</v>
      </c>
      <c r="D27" s="452" t="s">
        <v>4106</v>
      </c>
      <c r="E27" s="21" t="s">
        <v>4400</v>
      </c>
      <c r="G27" s="430">
        <v>32233</v>
      </c>
      <c r="I27" s="19">
        <v>12507</v>
      </c>
      <c r="M27" s="19" t="s">
        <v>4426</v>
      </c>
      <c r="N27" s="430">
        <v>41997</v>
      </c>
    </row>
    <row r="28" spans="1:14" s="19" customFormat="1" ht="15">
      <c r="A28" s="19" t="s">
        <v>1977</v>
      </c>
      <c r="C28" s="19">
        <v>7903</v>
      </c>
      <c r="D28" s="452" t="s">
        <v>660</v>
      </c>
      <c r="E28" s="21" t="s">
        <v>4400</v>
      </c>
      <c r="G28" s="430">
        <v>32883</v>
      </c>
      <c r="H28" s="430">
        <v>35424</v>
      </c>
      <c r="I28" s="19">
        <v>13068</v>
      </c>
      <c r="J28" s="19">
        <v>7650</v>
      </c>
      <c r="M28" s="19" t="s">
        <v>4426</v>
      </c>
      <c r="N28" s="430">
        <v>41997</v>
      </c>
    </row>
    <row r="29" spans="1:14" s="19" customFormat="1" ht="15">
      <c r="A29" s="19" t="s">
        <v>1977</v>
      </c>
      <c r="C29" s="449" t="s">
        <v>4448</v>
      </c>
      <c r="D29" s="452" t="s">
        <v>4106</v>
      </c>
      <c r="E29" s="21" t="s">
        <v>4400</v>
      </c>
      <c r="G29" s="430">
        <v>34170</v>
      </c>
      <c r="H29" s="430">
        <v>35424</v>
      </c>
      <c r="I29" s="19">
        <v>7650</v>
      </c>
      <c r="J29" s="19">
        <v>7650</v>
      </c>
      <c r="M29" s="19" t="s">
        <v>4426</v>
      </c>
      <c r="N29" s="430">
        <v>41997</v>
      </c>
    </row>
    <row r="30" spans="1:14" s="19" customFormat="1" ht="12.75">
      <c r="A30" s="19" t="s">
        <v>4449</v>
      </c>
      <c r="C30" s="19">
        <v>82360</v>
      </c>
      <c r="D30" s="40" t="s">
        <v>4106</v>
      </c>
      <c r="E30" s="21" t="s">
        <v>4400</v>
      </c>
      <c r="G30" s="430">
        <v>32134</v>
      </c>
      <c r="I30" s="19">
        <v>12507</v>
      </c>
      <c r="M30" s="19" t="s">
        <v>4426</v>
      </c>
      <c r="N30" s="430">
        <v>41997</v>
      </c>
    </row>
    <row r="31" spans="1:14" s="19" customFormat="1" ht="12.75">
      <c r="A31" s="19" t="s">
        <v>4450</v>
      </c>
      <c r="C31" s="449" t="s">
        <v>4451</v>
      </c>
      <c r="D31" s="40" t="s">
        <v>660</v>
      </c>
      <c r="E31" s="21" t="s">
        <v>4400</v>
      </c>
      <c r="G31" s="430">
        <v>38567</v>
      </c>
      <c r="I31" s="19">
        <v>1853</v>
      </c>
      <c r="M31" s="19" t="s">
        <v>4426</v>
      </c>
      <c r="N31" s="430">
        <v>41997</v>
      </c>
    </row>
    <row r="32" spans="1:14" s="19" customFormat="1" ht="12.75">
      <c r="A32" s="19" t="s">
        <v>4452</v>
      </c>
      <c r="C32" s="449" t="s">
        <v>4453</v>
      </c>
      <c r="D32" s="40" t="s">
        <v>4106</v>
      </c>
      <c r="E32" s="21" t="s">
        <v>4400</v>
      </c>
      <c r="G32" s="430">
        <v>32196</v>
      </c>
      <c r="H32" s="430">
        <v>35339</v>
      </c>
      <c r="I32" s="19">
        <v>16210</v>
      </c>
      <c r="J32" s="19">
        <v>7650</v>
      </c>
      <c r="M32" s="19" t="s">
        <v>4426</v>
      </c>
      <c r="N32" s="430">
        <v>41997</v>
      </c>
    </row>
    <row r="33" spans="1:14" s="19" customFormat="1" ht="12.75">
      <c r="A33" s="19" t="s">
        <v>4450</v>
      </c>
      <c r="C33" s="19">
        <v>320243</v>
      </c>
      <c r="D33" s="40"/>
      <c r="E33" s="21" t="s">
        <v>4400</v>
      </c>
      <c r="G33" s="19" t="s">
        <v>4105</v>
      </c>
      <c r="M33" s="19" t="s">
        <v>4426</v>
      </c>
      <c r="N33" s="430">
        <v>41997</v>
      </c>
    </row>
    <row r="34" spans="1:14" s="19" customFormat="1" ht="12.75">
      <c r="A34" s="154" t="s">
        <v>889</v>
      </c>
      <c r="B34" s="154" t="s">
        <v>2551</v>
      </c>
      <c r="C34" s="19">
        <v>730782</v>
      </c>
      <c r="D34" s="43" t="s">
        <v>2022</v>
      </c>
      <c r="E34" s="21" t="s">
        <v>4400</v>
      </c>
      <c r="G34" s="430">
        <v>33140</v>
      </c>
      <c r="H34" s="430">
        <v>36724</v>
      </c>
      <c r="I34" s="19">
        <v>15234</v>
      </c>
      <c r="J34" s="19">
        <v>5154</v>
      </c>
      <c r="M34" s="19" t="s">
        <v>4426</v>
      </c>
      <c r="N34" s="430">
        <v>41997</v>
      </c>
    </row>
    <row r="35" spans="1:14" s="19" customFormat="1" ht="12.75">
      <c r="A35" s="154" t="s">
        <v>889</v>
      </c>
      <c r="B35" s="154" t="s">
        <v>2551</v>
      </c>
      <c r="C35" s="19">
        <v>1101286</v>
      </c>
      <c r="D35" s="43" t="s">
        <v>2022</v>
      </c>
      <c r="E35" s="21" t="s">
        <v>4400</v>
      </c>
      <c r="G35" s="430">
        <v>33204</v>
      </c>
      <c r="H35" s="430">
        <v>37399</v>
      </c>
      <c r="I35" s="19">
        <v>11464</v>
      </c>
      <c r="J35" s="19">
        <v>3946</v>
      </c>
      <c r="M35" s="19" t="s">
        <v>4426</v>
      </c>
      <c r="N35" s="430">
        <v>41997</v>
      </c>
    </row>
    <row r="36" spans="1:14" s="85" customFormat="1" ht="12.75">
      <c r="A36" s="154" t="s">
        <v>889</v>
      </c>
      <c r="B36" s="154" t="s">
        <v>2551</v>
      </c>
      <c r="C36" s="43" t="s">
        <v>4454</v>
      </c>
      <c r="D36" s="43" t="s">
        <v>2022</v>
      </c>
      <c r="E36" s="21" t="s">
        <v>4400</v>
      </c>
      <c r="F36" s="154" t="s">
        <v>790</v>
      </c>
      <c r="G36" s="60">
        <v>30858</v>
      </c>
      <c r="H36" s="43"/>
      <c r="I36" s="43" t="s">
        <v>4455</v>
      </c>
      <c r="J36" s="43"/>
      <c r="K36" s="43">
        <v>85720</v>
      </c>
      <c r="L36" s="43"/>
      <c r="M36" s="19" t="s">
        <v>4426</v>
      </c>
      <c r="N36" s="430">
        <v>41997</v>
      </c>
    </row>
    <row r="37" spans="1:14" s="85" customFormat="1" ht="12.75">
      <c r="A37" s="154" t="s">
        <v>889</v>
      </c>
      <c r="B37" s="154" t="s">
        <v>2551</v>
      </c>
      <c r="C37" s="43">
        <v>1271464</v>
      </c>
      <c r="D37" s="43" t="s">
        <v>2022</v>
      </c>
      <c r="E37" s="21" t="s">
        <v>4400</v>
      </c>
      <c r="F37" s="154" t="s">
        <v>1676</v>
      </c>
      <c r="G37" s="60">
        <v>32127</v>
      </c>
      <c r="H37" s="214">
        <v>35843</v>
      </c>
      <c r="I37" s="43">
        <v>8117</v>
      </c>
      <c r="J37" s="43">
        <v>7800</v>
      </c>
      <c r="K37" s="43">
        <v>85720</v>
      </c>
      <c r="L37" s="43"/>
      <c r="M37" s="19" t="s">
        <v>4426</v>
      </c>
      <c r="N37" s="430">
        <v>41997</v>
      </c>
    </row>
    <row r="38" spans="1:14" s="85" customFormat="1" ht="12.75">
      <c r="A38" s="154" t="s">
        <v>889</v>
      </c>
      <c r="B38" s="154" t="s">
        <v>2551</v>
      </c>
      <c r="C38" s="43" t="s">
        <v>4456</v>
      </c>
      <c r="D38" s="43" t="s">
        <v>2022</v>
      </c>
      <c r="E38" s="21" t="s">
        <v>4400</v>
      </c>
      <c r="F38" s="154"/>
      <c r="G38" s="60">
        <v>33508</v>
      </c>
      <c r="H38" s="214">
        <v>36664</v>
      </c>
      <c r="I38" s="43">
        <v>16432</v>
      </c>
      <c r="J38" s="43">
        <v>9812</v>
      </c>
      <c r="K38" s="43">
        <v>85818</v>
      </c>
      <c r="L38" s="43"/>
      <c r="M38" s="19" t="s">
        <v>4426</v>
      </c>
      <c r="N38" s="430">
        <v>41997</v>
      </c>
    </row>
    <row r="39" spans="1:14" s="85" customFormat="1" ht="12.75">
      <c r="A39" s="154" t="s">
        <v>889</v>
      </c>
      <c r="B39" s="154" t="s">
        <v>2551</v>
      </c>
      <c r="C39" s="43">
        <v>1071236</v>
      </c>
      <c r="D39" s="43" t="s">
        <v>2022</v>
      </c>
      <c r="E39" s="21" t="s">
        <v>4400</v>
      </c>
      <c r="F39" s="154"/>
      <c r="G39" s="60">
        <v>32077</v>
      </c>
      <c r="H39" s="214">
        <v>36906</v>
      </c>
      <c r="I39" s="43">
        <v>15166</v>
      </c>
      <c r="J39" s="43">
        <v>9105</v>
      </c>
      <c r="K39" s="43">
        <v>85818</v>
      </c>
      <c r="L39" s="43"/>
      <c r="M39" s="19" t="s">
        <v>4426</v>
      </c>
      <c r="N39" s="430">
        <v>41997</v>
      </c>
    </row>
    <row r="40" spans="1:14" s="85" customFormat="1" ht="12.75">
      <c r="A40" s="154" t="s">
        <v>889</v>
      </c>
      <c r="B40" s="154" t="s">
        <v>2551</v>
      </c>
      <c r="C40" s="43" t="s">
        <v>4457</v>
      </c>
      <c r="D40" s="43" t="s">
        <v>2022</v>
      </c>
      <c r="E40" s="21" t="s">
        <v>4400</v>
      </c>
      <c r="F40" s="154"/>
      <c r="G40" s="214">
        <v>32539</v>
      </c>
      <c r="H40" s="214">
        <v>37837</v>
      </c>
      <c r="I40" s="43">
        <v>25038</v>
      </c>
      <c r="J40" s="43">
        <v>5198</v>
      </c>
      <c r="K40" s="43">
        <v>85114</v>
      </c>
      <c r="L40" s="43"/>
      <c r="M40" s="19" t="s">
        <v>4426</v>
      </c>
      <c r="N40" s="430">
        <v>41997</v>
      </c>
    </row>
    <row r="41" spans="1:14" s="85" customFormat="1" ht="12.75">
      <c r="A41" s="154" t="s">
        <v>889</v>
      </c>
      <c r="B41" s="154" t="s">
        <v>2551</v>
      </c>
      <c r="C41" s="43" t="s">
        <v>4458</v>
      </c>
      <c r="D41" s="43" t="s">
        <v>2022</v>
      </c>
      <c r="E41" s="21" t="s">
        <v>4400</v>
      </c>
      <c r="F41" s="154"/>
      <c r="G41" s="214">
        <v>32652</v>
      </c>
      <c r="H41" s="214">
        <v>37491</v>
      </c>
      <c r="I41" s="43">
        <v>15351</v>
      </c>
      <c r="J41" s="43">
        <v>6490</v>
      </c>
      <c r="K41" s="43">
        <v>85114</v>
      </c>
      <c r="L41" s="43"/>
      <c r="M41" s="19" t="s">
        <v>4426</v>
      </c>
      <c r="N41" s="430">
        <v>41997</v>
      </c>
    </row>
    <row r="42" spans="1:14" s="85" customFormat="1" ht="12.75">
      <c r="A42" s="154" t="s">
        <v>889</v>
      </c>
      <c r="B42" s="154" t="s">
        <v>2551</v>
      </c>
      <c r="C42" s="43" t="s">
        <v>4459</v>
      </c>
      <c r="D42" s="43" t="s">
        <v>2022</v>
      </c>
      <c r="E42" s="21" t="s">
        <v>4400</v>
      </c>
      <c r="F42" s="154"/>
      <c r="G42" s="214">
        <v>32652</v>
      </c>
      <c r="H42" s="214">
        <v>37851</v>
      </c>
      <c r="I42" s="43">
        <v>8511</v>
      </c>
      <c r="J42" s="43">
        <v>5834</v>
      </c>
      <c r="K42" s="43">
        <v>85114</v>
      </c>
      <c r="L42" s="43"/>
      <c r="M42" s="19" t="s">
        <v>4426</v>
      </c>
      <c r="N42" s="430">
        <v>41997</v>
      </c>
    </row>
    <row r="43" spans="1:14" s="85" customFormat="1" ht="12.75">
      <c r="A43" s="154" t="s">
        <v>889</v>
      </c>
      <c r="B43" s="154" t="s">
        <v>2551</v>
      </c>
      <c r="C43" s="43" t="s">
        <v>4460</v>
      </c>
      <c r="D43" s="43" t="s">
        <v>2022</v>
      </c>
      <c r="E43" s="21" t="s">
        <v>4400</v>
      </c>
      <c r="F43" s="154"/>
      <c r="G43" s="214">
        <v>32539</v>
      </c>
      <c r="H43" s="214">
        <v>37837</v>
      </c>
      <c r="I43" s="43">
        <v>24938</v>
      </c>
      <c r="J43" s="43">
        <v>5098</v>
      </c>
      <c r="K43" s="43">
        <v>85114</v>
      </c>
      <c r="L43" s="43"/>
      <c r="M43" s="19" t="s">
        <v>4426</v>
      </c>
      <c r="N43" s="430">
        <v>41997</v>
      </c>
    </row>
    <row r="44" spans="1:14" s="19" customFormat="1" ht="12.75">
      <c r="A44" s="19" t="s">
        <v>4118</v>
      </c>
      <c r="C44" s="19">
        <v>317003</v>
      </c>
      <c r="D44" s="40" t="s">
        <v>4106</v>
      </c>
      <c r="E44" s="21" t="s">
        <v>4400</v>
      </c>
      <c r="G44" s="430">
        <v>35387</v>
      </c>
      <c r="I44" s="19">
        <v>3946</v>
      </c>
      <c r="M44" s="19" t="s">
        <v>4426</v>
      </c>
      <c r="N44" s="430">
        <v>41997</v>
      </c>
    </row>
    <row r="45" spans="1:14" s="19" customFormat="1" ht="15">
      <c r="A45" s="19" t="s">
        <v>4461</v>
      </c>
      <c r="C45" s="19">
        <v>40729</v>
      </c>
      <c r="D45" s="452" t="s">
        <v>660</v>
      </c>
      <c r="E45" s="21" t="s">
        <v>4400</v>
      </c>
      <c r="G45" s="430">
        <v>37242</v>
      </c>
      <c r="I45" s="19">
        <v>5287</v>
      </c>
      <c r="M45" s="19" t="s">
        <v>4426</v>
      </c>
      <c r="N45" s="430">
        <v>41997</v>
      </c>
    </row>
    <row r="46" spans="1:14" s="19" customFormat="1" ht="12.75">
      <c r="A46" s="19" t="s">
        <v>4462</v>
      </c>
      <c r="C46" s="19">
        <v>4834</v>
      </c>
      <c r="D46" s="40" t="s">
        <v>4106</v>
      </c>
      <c r="E46" s="21" t="s">
        <v>4400</v>
      </c>
      <c r="F46" s="19" t="s">
        <v>4463</v>
      </c>
      <c r="G46" s="430">
        <v>32294</v>
      </c>
      <c r="H46" s="430">
        <v>35361</v>
      </c>
      <c r="I46" s="19">
        <v>12507</v>
      </c>
      <c r="J46" s="19">
        <v>7650</v>
      </c>
      <c r="M46" s="19" t="s">
        <v>4426</v>
      </c>
      <c r="N46" s="430">
        <v>41997</v>
      </c>
    </row>
    <row r="47" spans="1:14" s="19" customFormat="1" ht="12.75">
      <c r="A47" s="19" t="s">
        <v>4462</v>
      </c>
      <c r="C47" s="19">
        <v>2050</v>
      </c>
      <c r="D47" s="40" t="s">
        <v>4106</v>
      </c>
      <c r="E47" s="21" t="s">
        <v>4400</v>
      </c>
      <c r="F47" s="19" t="s">
        <v>4463</v>
      </c>
      <c r="G47" s="430">
        <v>32105</v>
      </c>
      <c r="H47" s="430">
        <v>35361</v>
      </c>
      <c r="I47" s="19">
        <v>12507</v>
      </c>
      <c r="J47" s="19">
        <v>7650</v>
      </c>
      <c r="M47" s="19" t="s">
        <v>4426</v>
      </c>
      <c r="N47" s="430">
        <v>41997</v>
      </c>
    </row>
    <row r="48" spans="1:14" s="19" customFormat="1" ht="15">
      <c r="A48" s="19" t="s">
        <v>4464</v>
      </c>
      <c r="C48" s="19">
        <v>1269111</v>
      </c>
      <c r="D48" s="452" t="s">
        <v>4106</v>
      </c>
      <c r="E48" s="21" t="s">
        <v>4400</v>
      </c>
      <c r="F48" s="19" t="s">
        <v>4465</v>
      </c>
      <c r="G48" s="430">
        <v>31794</v>
      </c>
      <c r="H48" s="430"/>
      <c r="I48" s="19">
        <v>12345</v>
      </c>
      <c r="M48" s="19" t="s">
        <v>4426</v>
      </c>
      <c r="N48" s="430">
        <v>41997</v>
      </c>
    </row>
    <row r="49" spans="1:14" s="19" customFormat="1" ht="15">
      <c r="A49" s="19" t="s">
        <v>4466</v>
      </c>
      <c r="C49" s="19">
        <v>948024</v>
      </c>
      <c r="D49" s="452" t="s">
        <v>4106</v>
      </c>
      <c r="E49" s="21" t="s">
        <v>4400</v>
      </c>
      <c r="G49" s="430">
        <v>30997</v>
      </c>
      <c r="H49" s="430">
        <v>33961</v>
      </c>
      <c r="I49" s="19">
        <v>10238</v>
      </c>
      <c r="J49" s="19">
        <v>5938</v>
      </c>
      <c r="M49" s="19" t="s">
        <v>4426</v>
      </c>
      <c r="N49" s="430">
        <v>41997</v>
      </c>
    </row>
    <row r="50" spans="1:14" s="19" customFormat="1" ht="12.75">
      <c r="A50" s="19" t="s">
        <v>4467</v>
      </c>
      <c r="C50" s="19">
        <v>2390176584</v>
      </c>
      <c r="D50" s="40" t="str">
        <f>'ИЛ-76 МСК'!$D$28</f>
        <v>оригинал</v>
      </c>
      <c r="E50" s="21" t="s">
        <v>4400</v>
      </c>
      <c r="G50" s="430">
        <v>32263</v>
      </c>
      <c r="I50" s="19">
        <v>12507</v>
      </c>
      <c r="M50" s="19" t="s">
        <v>4426</v>
      </c>
      <c r="N50" s="430">
        <v>41997</v>
      </c>
    </row>
    <row r="51" spans="1:14" s="19" customFormat="1" ht="12.75">
      <c r="A51" s="19" t="s">
        <v>4467</v>
      </c>
      <c r="C51" s="19">
        <v>2391176267</v>
      </c>
      <c r="D51" s="40" t="str">
        <f>'ИЛ-76 МСК'!$D$28</f>
        <v>оригинал</v>
      </c>
      <c r="E51" s="21" t="s">
        <v>4400</v>
      </c>
      <c r="G51" s="430">
        <v>32506</v>
      </c>
      <c r="I51" s="19">
        <v>12507</v>
      </c>
      <c r="M51" s="19" t="s">
        <v>4426</v>
      </c>
      <c r="N51" s="430">
        <v>41997</v>
      </c>
    </row>
    <row r="52" spans="1:14" s="19" customFormat="1" ht="12.75">
      <c r="A52" s="19" t="s">
        <v>1443</v>
      </c>
      <c r="C52" s="19">
        <v>301559</v>
      </c>
      <c r="D52" s="40"/>
      <c r="E52" s="21" t="s">
        <v>4400</v>
      </c>
      <c r="F52" s="19" t="s">
        <v>1391</v>
      </c>
      <c r="G52" s="19" t="s">
        <v>4105</v>
      </c>
      <c r="M52" s="19" t="s">
        <v>4426</v>
      </c>
      <c r="N52" s="430">
        <v>41997</v>
      </c>
    </row>
    <row r="53" spans="1:14" s="19" customFormat="1" ht="12.75">
      <c r="A53" s="19" t="s">
        <v>1103</v>
      </c>
      <c r="C53" s="19">
        <v>881765</v>
      </c>
      <c r="D53" s="40" t="s">
        <v>4106</v>
      </c>
      <c r="E53" s="21" t="s">
        <v>4400</v>
      </c>
      <c r="G53" s="430">
        <v>32468</v>
      </c>
      <c r="I53" s="19">
        <v>12507</v>
      </c>
      <c r="M53" s="19" t="s">
        <v>4426</v>
      </c>
      <c r="N53" s="430">
        <v>41997</v>
      </c>
    </row>
    <row r="54" spans="1:15" s="19" customFormat="1" ht="12.75">
      <c r="A54" s="19" t="s">
        <v>4468</v>
      </c>
      <c r="C54" s="19">
        <v>21750</v>
      </c>
      <c r="D54" s="40" t="s">
        <v>660</v>
      </c>
      <c r="E54" s="21" t="s">
        <v>4400</v>
      </c>
      <c r="F54" s="19" t="s">
        <v>4469</v>
      </c>
      <c r="G54" s="430">
        <v>37719</v>
      </c>
      <c r="H54" s="430">
        <v>37802</v>
      </c>
      <c r="I54" s="19">
        <v>3371</v>
      </c>
      <c r="J54" s="19">
        <v>3371</v>
      </c>
      <c r="M54" s="19" t="s">
        <v>4426</v>
      </c>
      <c r="N54" s="430">
        <v>41997</v>
      </c>
      <c r="O54" s="85"/>
    </row>
    <row r="55" spans="1:14" s="19" customFormat="1" ht="12.75">
      <c r="A55" s="19" t="s">
        <v>4468</v>
      </c>
      <c r="C55" s="19">
        <v>29157</v>
      </c>
      <c r="D55" s="40"/>
      <c r="E55" s="21" t="s">
        <v>4400</v>
      </c>
      <c r="F55" s="19" t="s">
        <v>4469</v>
      </c>
      <c r="G55" s="19" t="s">
        <v>4105</v>
      </c>
      <c r="M55" s="19" t="s">
        <v>4426</v>
      </c>
      <c r="N55" s="430">
        <v>41997</v>
      </c>
    </row>
    <row r="56" spans="1:14" s="19" customFormat="1" ht="12.75">
      <c r="A56" s="19" t="s">
        <v>3520</v>
      </c>
      <c r="C56" s="19">
        <v>33278</v>
      </c>
      <c r="D56" s="40" t="s">
        <v>4106</v>
      </c>
      <c r="E56" s="21" t="s">
        <v>4400</v>
      </c>
      <c r="F56" s="19" t="s">
        <v>4149</v>
      </c>
      <c r="G56" s="430">
        <v>39065</v>
      </c>
      <c r="I56" s="19">
        <v>1128</v>
      </c>
      <c r="M56" s="19" t="s">
        <v>4426</v>
      </c>
      <c r="N56" s="430">
        <v>41997</v>
      </c>
    </row>
    <row r="57" spans="1:14" s="19" customFormat="1" ht="12.75">
      <c r="A57" s="19" t="s">
        <v>4470</v>
      </c>
      <c r="C57" s="19">
        <v>370751</v>
      </c>
      <c r="D57" s="40" t="s">
        <v>4106</v>
      </c>
      <c r="E57" s="21" t="s">
        <v>4400</v>
      </c>
      <c r="F57" s="19" t="s">
        <v>4109</v>
      </c>
      <c r="G57" s="430">
        <v>32119</v>
      </c>
      <c r="H57" s="430">
        <v>35363</v>
      </c>
      <c r="I57" s="19">
        <v>12507</v>
      </c>
      <c r="J57" s="19">
        <v>7650</v>
      </c>
      <c r="M57" s="19" t="s">
        <v>4426</v>
      </c>
      <c r="N57" s="430">
        <v>41997</v>
      </c>
    </row>
    <row r="58" spans="1:14" s="85" customFormat="1" ht="12.75">
      <c r="A58" s="154" t="s">
        <v>95</v>
      </c>
      <c r="B58" s="154" t="s">
        <v>4471</v>
      </c>
      <c r="C58" s="154">
        <v>398049826</v>
      </c>
      <c r="D58" s="43"/>
      <c r="E58" s="21" t="s">
        <v>4400</v>
      </c>
      <c r="F58" s="60">
        <v>32962</v>
      </c>
      <c r="G58" s="154" t="s">
        <v>4472</v>
      </c>
      <c r="H58" s="154" t="s">
        <v>4473</v>
      </c>
      <c r="I58" s="154"/>
      <c r="J58" s="154"/>
      <c r="M58" s="19" t="s">
        <v>4426</v>
      </c>
      <c r="N58" s="430">
        <v>41997</v>
      </c>
    </row>
    <row r="59" spans="1:14" s="19" customFormat="1" ht="12.75">
      <c r="A59" s="19" t="s">
        <v>4474</v>
      </c>
      <c r="C59" s="19">
        <v>470052</v>
      </c>
      <c r="D59" s="40"/>
      <c r="E59" s="21" t="s">
        <v>4400</v>
      </c>
      <c r="G59" s="430">
        <v>32127</v>
      </c>
      <c r="H59" s="430">
        <v>35373</v>
      </c>
      <c r="I59" s="19">
        <v>12507</v>
      </c>
      <c r="J59" s="19">
        <v>7650</v>
      </c>
      <c r="M59" s="19" t="s">
        <v>4426</v>
      </c>
      <c r="N59" s="430">
        <v>41997</v>
      </c>
    </row>
    <row r="60" spans="1:14" s="19" customFormat="1" ht="12.75">
      <c r="A60" s="19" t="s">
        <v>528</v>
      </c>
      <c r="C60" s="19">
        <v>581460</v>
      </c>
      <c r="D60" s="40" t="s">
        <v>4106</v>
      </c>
      <c r="E60" s="21" t="s">
        <v>4400</v>
      </c>
      <c r="G60" s="430">
        <v>32359</v>
      </c>
      <c r="I60" s="19">
        <v>12507</v>
      </c>
      <c r="M60" s="19" t="s">
        <v>4426</v>
      </c>
      <c r="N60" s="430">
        <v>41997</v>
      </c>
    </row>
    <row r="61" spans="1:14" s="19" customFormat="1" ht="12.75">
      <c r="A61" s="19" t="s">
        <v>943</v>
      </c>
      <c r="C61" s="19">
        <v>1273359</v>
      </c>
      <c r="D61" s="40" t="s">
        <v>4106</v>
      </c>
      <c r="E61" s="21" t="s">
        <v>4400</v>
      </c>
      <c r="G61" s="430">
        <v>32175</v>
      </c>
      <c r="H61" s="430">
        <v>35355</v>
      </c>
      <c r="I61" s="19">
        <v>12507</v>
      </c>
      <c r="J61" s="19">
        <v>7650</v>
      </c>
      <c r="M61" s="19" t="s">
        <v>4426</v>
      </c>
      <c r="N61" s="430">
        <v>41997</v>
      </c>
    </row>
    <row r="62" spans="1:14" s="19" customFormat="1" ht="12.75">
      <c r="A62" s="19" t="s">
        <v>943</v>
      </c>
      <c r="C62" s="19">
        <v>1273322</v>
      </c>
      <c r="D62" s="40" t="s">
        <v>4106</v>
      </c>
      <c r="E62" s="21" t="s">
        <v>4400</v>
      </c>
      <c r="G62" s="430">
        <v>32175</v>
      </c>
      <c r="H62" s="430">
        <v>35355</v>
      </c>
      <c r="I62" s="19">
        <v>12507</v>
      </c>
      <c r="J62" s="19">
        <v>7650</v>
      </c>
      <c r="M62" s="19" t="s">
        <v>4426</v>
      </c>
      <c r="N62" s="430">
        <v>41997</v>
      </c>
    </row>
    <row r="63" spans="1:14" s="19" customFormat="1" ht="12.75">
      <c r="A63" s="19" t="s">
        <v>943</v>
      </c>
      <c r="C63" s="19">
        <v>1212375</v>
      </c>
      <c r="D63" s="40" t="s">
        <v>4106</v>
      </c>
      <c r="E63" s="21" t="s">
        <v>4400</v>
      </c>
      <c r="G63" s="430">
        <v>29956</v>
      </c>
      <c r="H63" s="430">
        <v>35355</v>
      </c>
      <c r="I63" s="19">
        <v>14441</v>
      </c>
      <c r="J63" s="19">
        <v>7650</v>
      </c>
      <c r="M63" s="19" t="s">
        <v>4426</v>
      </c>
      <c r="N63" s="430">
        <v>41997</v>
      </c>
    </row>
    <row r="64" spans="1:14" s="19" customFormat="1" ht="12.75">
      <c r="A64" s="19" t="s">
        <v>943</v>
      </c>
      <c r="C64" s="19">
        <v>1172826</v>
      </c>
      <c r="D64" s="40" t="s">
        <v>4106</v>
      </c>
      <c r="E64" s="21" t="s">
        <v>4400</v>
      </c>
      <c r="G64" s="430">
        <v>32175</v>
      </c>
      <c r="H64" s="430">
        <v>35355</v>
      </c>
      <c r="I64" s="19">
        <v>12507</v>
      </c>
      <c r="J64" s="19">
        <v>7650</v>
      </c>
      <c r="M64" s="19" t="s">
        <v>4426</v>
      </c>
      <c r="N64" s="430">
        <v>41997</v>
      </c>
    </row>
    <row r="65" spans="1:15" s="19" customFormat="1" ht="15">
      <c r="A65" s="450" t="s">
        <v>337</v>
      </c>
      <c r="C65" s="450">
        <v>81447</v>
      </c>
      <c r="D65" s="452"/>
      <c r="E65" s="21" t="s">
        <v>4400</v>
      </c>
      <c r="F65" s="450" t="s">
        <v>4475</v>
      </c>
      <c r="G65" s="450" t="s">
        <v>4105</v>
      </c>
      <c r="H65" s="450"/>
      <c r="I65" s="450"/>
      <c r="J65" s="450"/>
      <c r="K65" s="450"/>
      <c r="L65" s="450"/>
      <c r="M65" s="19" t="s">
        <v>4426</v>
      </c>
      <c r="N65" s="430">
        <v>41997</v>
      </c>
      <c r="O65" s="450"/>
    </row>
    <row r="66" spans="1:14" s="19" customFormat="1" ht="15">
      <c r="A66" s="19" t="s">
        <v>369</v>
      </c>
      <c r="C66" s="19">
        <v>788023</v>
      </c>
      <c r="D66" s="452" t="s">
        <v>4106</v>
      </c>
      <c r="E66" s="21" t="s">
        <v>4400</v>
      </c>
      <c r="G66" s="430">
        <v>32373</v>
      </c>
      <c r="H66" s="430">
        <v>35368</v>
      </c>
      <c r="I66" s="19">
        <f>'ИЛ-76 МСК'!I71</f>
        <v>12507</v>
      </c>
      <c r="J66" s="19">
        <f>'ИЛ-76 МСК'!J71</f>
        <v>7650</v>
      </c>
      <c r="M66" s="19" t="s">
        <v>4426</v>
      </c>
      <c r="N66" s="430">
        <v>41997</v>
      </c>
    </row>
    <row r="67" spans="1:14" s="19" customFormat="1" ht="15">
      <c r="A67" s="19" t="s">
        <v>974</v>
      </c>
      <c r="B67" s="19" t="s">
        <v>4760</v>
      </c>
      <c r="C67" s="19">
        <v>1184131</v>
      </c>
      <c r="D67" s="452" t="s">
        <v>4106</v>
      </c>
      <c r="E67" s="21" t="s">
        <v>4400</v>
      </c>
      <c r="G67" s="430">
        <v>32477</v>
      </c>
      <c r="I67" s="19">
        <v>12507</v>
      </c>
      <c r="M67" s="19" t="s">
        <v>4426</v>
      </c>
      <c r="N67" s="430">
        <v>41997</v>
      </c>
    </row>
    <row r="68" spans="1:14" s="19" customFormat="1" ht="15">
      <c r="A68" s="19" t="s">
        <v>974</v>
      </c>
      <c r="B68" s="19" t="s">
        <v>4760</v>
      </c>
      <c r="C68" s="19">
        <v>1184142</v>
      </c>
      <c r="D68" s="452" t="s">
        <v>4106</v>
      </c>
      <c r="E68" s="21" t="s">
        <v>4400</v>
      </c>
      <c r="G68" s="430">
        <v>32476</v>
      </c>
      <c r="I68" s="19">
        <v>12507</v>
      </c>
      <c r="M68" s="19" t="s">
        <v>4426</v>
      </c>
      <c r="N68" s="430">
        <v>41997</v>
      </c>
    </row>
    <row r="69" spans="1:14" s="19" customFormat="1" ht="15">
      <c r="A69" s="19" t="s">
        <v>974</v>
      </c>
      <c r="B69" s="19" t="s">
        <v>4760</v>
      </c>
      <c r="C69" s="19">
        <v>987065</v>
      </c>
      <c r="D69" s="452" t="s">
        <v>4106</v>
      </c>
      <c r="E69" s="21" t="s">
        <v>4400</v>
      </c>
      <c r="G69" s="430">
        <v>32475</v>
      </c>
      <c r="I69" s="19">
        <v>12507</v>
      </c>
      <c r="M69" s="19" t="s">
        <v>4426</v>
      </c>
      <c r="N69" s="430">
        <v>41997</v>
      </c>
    </row>
    <row r="70" spans="1:14" s="19" customFormat="1" ht="15">
      <c r="A70" s="19" t="s">
        <v>974</v>
      </c>
      <c r="B70" s="19" t="s">
        <v>4760</v>
      </c>
      <c r="C70" s="19">
        <v>1184018</v>
      </c>
      <c r="D70" s="452" t="s">
        <v>4106</v>
      </c>
      <c r="E70" s="21" t="s">
        <v>4400</v>
      </c>
      <c r="G70" s="430">
        <v>32476</v>
      </c>
      <c r="I70" s="19">
        <v>12507</v>
      </c>
      <c r="M70" s="19" t="s">
        <v>4426</v>
      </c>
      <c r="N70" s="430">
        <v>41997</v>
      </c>
    </row>
    <row r="71" spans="1:14" s="19" customFormat="1" ht="12.75">
      <c r="A71" s="19" t="s">
        <v>4476</v>
      </c>
      <c r="B71" s="19" t="s">
        <v>4477</v>
      </c>
      <c r="C71" s="19">
        <v>1013412002</v>
      </c>
      <c r="D71" s="40" t="s">
        <v>4478</v>
      </c>
      <c r="E71" s="21" t="s">
        <v>4400</v>
      </c>
      <c r="G71" s="430">
        <v>33634</v>
      </c>
      <c r="I71" s="19">
        <v>2548</v>
      </c>
      <c r="M71" s="19" t="s">
        <v>4426</v>
      </c>
      <c r="N71" s="430">
        <v>41997</v>
      </c>
    </row>
    <row r="72" spans="2:14" s="19" customFormat="1" ht="15">
      <c r="B72" s="19" t="s">
        <v>4479</v>
      </c>
      <c r="C72" s="19">
        <v>2289</v>
      </c>
      <c r="D72" s="452" t="s">
        <v>660</v>
      </c>
      <c r="E72" s="21" t="s">
        <v>4400</v>
      </c>
      <c r="G72" s="430">
        <v>37468</v>
      </c>
      <c r="I72" s="19">
        <v>3946</v>
      </c>
      <c r="M72" s="19" t="s">
        <v>4426</v>
      </c>
      <c r="N72" s="430">
        <v>41997</v>
      </c>
    </row>
    <row r="73" spans="1:14" s="85" customFormat="1" ht="12.75">
      <c r="A73" s="96" t="s">
        <v>1392</v>
      </c>
      <c r="B73" s="154" t="s">
        <v>2626</v>
      </c>
      <c r="C73" s="40">
        <v>30057</v>
      </c>
      <c r="D73" s="40" t="s">
        <v>2047</v>
      </c>
      <c r="E73" s="21" t="s">
        <v>4400</v>
      </c>
      <c r="F73" s="154"/>
      <c r="G73" s="43">
        <v>1983</v>
      </c>
      <c r="H73" s="214">
        <v>39218</v>
      </c>
      <c r="I73" s="43">
        <v>32865</v>
      </c>
      <c r="J73" s="43">
        <v>7304</v>
      </c>
      <c r="K73" s="43">
        <v>85826</v>
      </c>
      <c r="L73" s="43"/>
      <c r="M73" s="19" t="s">
        <v>4426</v>
      </c>
      <c r="N73" s="430">
        <v>41997</v>
      </c>
    </row>
    <row r="74" spans="1:14" s="19" customFormat="1" ht="12.75">
      <c r="A74" s="19" t="s">
        <v>4480</v>
      </c>
      <c r="C74" s="19">
        <v>9520990597</v>
      </c>
      <c r="D74" s="40"/>
      <c r="E74" s="21" t="s">
        <v>4400</v>
      </c>
      <c r="G74" s="19" t="s">
        <v>2156</v>
      </c>
      <c r="M74" s="19" t="s">
        <v>4426</v>
      </c>
      <c r="N74" s="430">
        <v>41997</v>
      </c>
    </row>
    <row r="75" spans="1:14" s="19" customFormat="1" ht="12.75">
      <c r="A75" s="19" t="s">
        <v>4120</v>
      </c>
      <c r="C75" s="19">
        <v>9520282615</v>
      </c>
      <c r="D75" s="40" t="s">
        <v>4106</v>
      </c>
      <c r="E75" s="21" t="s">
        <v>4400</v>
      </c>
      <c r="F75" s="19" t="s">
        <v>4121</v>
      </c>
      <c r="G75" s="430">
        <v>32192</v>
      </c>
      <c r="H75" s="430">
        <v>35359</v>
      </c>
      <c r="I75" s="19">
        <v>12507</v>
      </c>
      <c r="J75" s="19">
        <v>7650</v>
      </c>
      <c r="M75" s="19" t="s">
        <v>4426</v>
      </c>
      <c r="N75" s="430">
        <v>41997</v>
      </c>
    </row>
    <row r="76" spans="1:14" s="85" customFormat="1" ht="12.75">
      <c r="A76" s="154" t="s">
        <v>1046</v>
      </c>
      <c r="B76" s="154" t="s">
        <v>2882</v>
      </c>
      <c r="C76" s="43">
        <v>310659</v>
      </c>
      <c r="D76" s="43" t="s">
        <v>2022</v>
      </c>
      <c r="E76" s="21" t="s">
        <v>4400</v>
      </c>
      <c r="F76" s="296" t="s">
        <v>675</v>
      </c>
      <c r="G76" s="60">
        <v>33504</v>
      </c>
      <c r="H76" s="43" t="s">
        <v>718</v>
      </c>
      <c r="I76" s="43" t="s">
        <v>674</v>
      </c>
      <c r="J76" s="43"/>
      <c r="K76" s="43">
        <v>85720</v>
      </c>
      <c r="L76" s="43"/>
      <c r="M76" s="19" t="s">
        <v>4426</v>
      </c>
      <c r="N76" s="430">
        <v>41997</v>
      </c>
    </row>
    <row r="77" spans="1:14" s="19" customFormat="1" ht="12.75">
      <c r="A77" s="19" t="s">
        <v>4481</v>
      </c>
      <c r="B77" s="19" t="s">
        <v>4482</v>
      </c>
      <c r="C77" s="19">
        <v>2140480104</v>
      </c>
      <c r="D77" s="40" t="s">
        <v>4106</v>
      </c>
      <c r="E77" s="21" t="s">
        <v>4400</v>
      </c>
      <c r="F77" s="19" t="s">
        <v>4121</v>
      </c>
      <c r="G77" s="430">
        <v>32293</v>
      </c>
      <c r="H77" s="430">
        <v>35348</v>
      </c>
      <c r="I77" s="19">
        <v>12507</v>
      </c>
      <c r="J77" s="19">
        <v>7650</v>
      </c>
      <c r="M77" s="19" t="s">
        <v>4426</v>
      </c>
      <c r="N77" s="430">
        <v>41997</v>
      </c>
    </row>
    <row r="78" spans="1:14" s="19" customFormat="1" ht="12.75">
      <c r="A78" s="19" t="s">
        <v>4483</v>
      </c>
      <c r="B78" s="19" t="s">
        <v>2877</v>
      </c>
      <c r="C78" s="19">
        <v>9129</v>
      </c>
      <c r="D78" s="40" t="s">
        <v>4106</v>
      </c>
      <c r="E78" s="21" t="s">
        <v>4400</v>
      </c>
      <c r="F78" s="19" t="s">
        <v>4484</v>
      </c>
      <c r="G78" s="430">
        <v>36615</v>
      </c>
      <c r="I78" s="19">
        <v>4138</v>
      </c>
      <c r="M78" s="19" t="s">
        <v>4426</v>
      </c>
      <c r="N78" s="430">
        <v>41997</v>
      </c>
    </row>
    <row r="79" spans="1:14" s="85" customFormat="1" ht="12.75">
      <c r="A79" s="154" t="s">
        <v>4485</v>
      </c>
      <c r="B79" s="154" t="s">
        <v>2536</v>
      </c>
      <c r="C79" s="43">
        <v>848</v>
      </c>
      <c r="D79" s="43" t="s">
        <v>2022</v>
      </c>
      <c r="E79" s="21" t="s">
        <v>4400</v>
      </c>
      <c r="F79" s="154"/>
      <c r="G79" s="214">
        <v>33731</v>
      </c>
      <c r="H79" s="43"/>
      <c r="I79" s="43">
        <v>15016</v>
      </c>
      <c r="J79" s="43"/>
      <c r="K79" s="43">
        <v>85114</v>
      </c>
      <c r="L79" s="43"/>
      <c r="M79" s="19" t="s">
        <v>4426</v>
      </c>
      <c r="N79" s="430">
        <v>41997</v>
      </c>
    </row>
    <row r="80" spans="1:15" s="19" customFormat="1" ht="12.75">
      <c r="A80" s="19" t="s">
        <v>4486</v>
      </c>
      <c r="B80" s="19" t="s">
        <v>4487</v>
      </c>
      <c r="C80" s="19">
        <v>3751</v>
      </c>
      <c r="D80" s="40" t="s">
        <v>660</v>
      </c>
      <c r="E80" s="21" t="s">
        <v>4400</v>
      </c>
      <c r="F80" s="19" t="s">
        <v>4469</v>
      </c>
      <c r="G80" s="430">
        <v>37468</v>
      </c>
      <c r="I80" s="19">
        <v>3946</v>
      </c>
      <c r="M80" s="19" t="s">
        <v>4426</v>
      </c>
      <c r="N80" s="430">
        <v>41997</v>
      </c>
      <c r="O80" s="85"/>
    </row>
    <row r="81" spans="1:15" s="19" customFormat="1" ht="15">
      <c r="A81" s="450" t="s">
        <v>336</v>
      </c>
      <c r="C81" s="450">
        <v>41499</v>
      </c>
      <c r="D81" s="452"/>
      <c r="E81" s="21" t="s">
        <v>4400</v>
      </c>
      <c r="F81" s="450" t="s">
        <v>4475</v>
      </c>
      <c r="G81" s="450" t="s">
        <v>4105</v>
      </c>
      <c r="H81" s="450"/>
      <c r="I81" s="450"/>
      <c r="J81" s="450"/>
      <c r="K81" s="450"/>
      <c r="L81" s="450"/>
      <c r="M81" s="19" t="s">
        <v>4426</v>
      </c>
      <c r="N81" s="430">
        <v>41997</v>
      </c>
      <c r="O81" s="450"/>
    </row>
    <row r="82" spans="1:14" s="19" customFormat="1" ht="15">
      <c r="A82" s="19" t="s">
        <v>789</v>
      </c>
      <c r="C82" s="449" t="s">
        <v>4488</v>
      </c>
      <c r="D82" s="452" t="s">
        <v>4106</v>
      </c>
      <c r="E82" s="21" t="s">
        <v>4400</v>
      </c>
      <c r="F82" s="19" t="s">
        <v>4489</v>
      </c>
      <c r="G82" s="430">
        <v>32627</v>
      </c>
      <c r="I82" s="19">
        <v>12507</v>
      </c>
      <c r="M82" s="19" t="s">
        <v>4426</v>
      </c>
      <c r="N82" s="430">
        <v>41997</v>
      </c>
    </row>
    <row r="83" spans="1:14" s="19" customFormat="1" ht="15">
      <c r="A83" s="19" t="s">
        <v>789</v>
      </c>
      <c r="C83" s="449" t="s">
        <v>4490</v>
      </c>
      <c r="D83" s="452" t="s">
        <v>4106</v>
      </c>
      <c r="E83" s="21" t="s">
        <v>4400</v>
      </c>
      <c r="F83" s="19" t="s">
        <v>4489</v>
      </c>
      <c r="G83" s="430">
        <v>32627</v>
      </c>
      <c r="I83" s="19">
        <v>12182</v>
      </c>
      <c r="M83" s="19" t="s">
        <v>4426</v>
      </c>
      <c r="N83" s="430">
        <v>41997</v>
      </c>
    </row>
    <row r="84" spans="1:14" s="19" customFormat="1" ht="15">
      <c r="A84" s="19" t="s">
        <v>4491</v>
      </c>
      <c r="C84" s="449">
        <v>904803</v>
      </c>
      <c r="D84" s="452" t="s">
        <v>4106</v>
      </c>
      <c r="E84" s="21" t="s">
        <v>4400</v>
      </c>
      <c r="G84" s="430">
        <v>32632</v>
      </c>
      <c r="H84" s="430">
        <v>35474</v>
      </c>
      <c r="I84" s="19">
        <v>12507</v>
      </c>
      <c r="J84" s="19">
        <v>7650</v>
      </c>
      <c r="M84" s="19" t="s">
        <v>4426</v>
      </c>
      <c r="N84" s="430">
        <v>41997</v>
      </c>
    </row>
    <row r="85" spans="1:14" s="19" customFormat="1" ht="15">
      <c r="A85" s="19" t="s">
        <v>4491</v>
      </c>
      <c r="C85" s="449">
        <v>904804</v>
      </c>
      <c r="D85" s="452" t="s">
        <v>4106</v>
      </c>
      <c r="E85" s="21" t="s">
        <v>4400</v>
      </c>
      <c r="G85" s="430">
        <v>32632</v>
      </c>
      <c r="H85" s="430">
        <v>35474</v>
      </c>
      <c r="I85" s="19">
        <v>12507</v>
      </c>
      <c r="J85" s="19">
        <v>7650</v>
      </c>
      <c r="M85" s="19" t="s">
        <v>4426</v>
      </c>
      <c r="N85" s="430">
        <v>41997</v>
      </c>
    </row>
    <row r="86" spans="1:14" s="19" customFormat="1" ht="15">
      <c r="A86" s="19" t="s">
        <v>4492</v>
      </c>
      <c r="C86" s="19">
        <v>202950160</v>
      </c>
      <c r="D86" s="452" t="s">
        <v>4106</v>
      </c>
      <c r="E86" s="21" t="s">
        <v>4400</v>
      </c>
      <c r="G86" s="430">
        <v>32628</v>
      </c>
      <c r="H86" s="430">
        <v>35361</v>
      </c>
      <c r="I86" s="19">
        <v>12507</v>
      </c>
      <c r="J86" s="19">
        <v>7650</v>
      </c>
      <c r="M86" s="19" t="s">
        <v>4426</v>
      </c>
      <c r="N86" s="430">
        <v>41997</v>
      </c>
    </row>
    <row r="87" spans="1:14" s="19" customFormat="1" ht="15">
      <c r="A87" s="19" t="s">
        <v>4492</v>
      </c>
      <c r="C87" s="19">
        <v>202950214</v>
      </c>
      <c r="D87" s="452" t="s">
        <v>4106</v>
      </c>
      <c r="E87" s="21" t="s">
        <v>4400</v>
      </c>
      <c r="G87" s="430">
        <v>32628</v>
      </c>
      <c r="H87" s="430">
        <v>35361</v>
      </c>
      <c r="I87" s="19">
        <v>12507</v>
      </c>
      <c r="J87" s="19">
        <v>7650</v>
      </c>
      <c r="M87" s="19" t="s">
        <v>4426</v>
      </c>
      <c r="N87" s="430">
        <v>41997</v>
      </c>
    </row>
    <row r="88" spans="1:14" s="19" customFormat="1" ht="15">
      <c r="A88" s="19" t="s">
        <v>4493</v>
      </c>
      <c r="C88" s="19">
        <v>481002</v>
      </c>
      <c r="D88" s="452" t="s">
        <v>4106</v>
      </c>
      <c r="E88" s="21" t="s">
        <v>4400</v>
      </c>
      <c r="F88" s="19" t="s">
        <v>4494</v>
      </c>
      <c r="G88" s="430">
        <v>32463</v>
      </c>
      <c r="H88" s="430">
        <v>35355</v>
      </c>
      <c r="I88" s="19">
        <v>12512</v>
      </c>
      <c r="J88" s="19">
        <v>731</v>
      </c>
      <c r="M88" s="19" t="s">
        <v>4426</v>
      </c>
      <c r="N88" s="430">
        <v>41997</v>
      </c>
    </row>
    <row r="89" spans="1:14" s="19" customFormat="1" ht="15">
      <c r="A89" s="450" t="s">
        <v>4493</v>
      </c>
      <c r="C89" s="19">
        <v>420047</v>
      </c>
      <c r="D89" s="452" t="s">
        <v>4106</v>
      </c>
      <c r="E89" s="21" t="s">
        <v>4400</v>
      </c>
      <c r="F89" s="19" t="s">
        <v>4494</v>
      </c>
      <c r="G89" s="430">
        <v>30253</v>
      </c>
      <c r="H89" s="430">
        <v>35355</v>
      </c>
      <c r="I89" s="19">
        <v>15698</v>
      </c>
      <c r="J89" s="19">
        <v>7650</v>
      </c>
      <c r="M89" s="19" t="s">
        <v>4426</v>
      </c>
      <c r="N89" s="430">
        <v>41997</v>
      </c>
    </row>
    <row r="90" spans="1:14" s="85" customFormat="1" ht="12.75">
      <c r="A90" s="23" t="s">
        <v>721</v>
      </c>
      <c r="B90" s="23" t="s">
        <v>2907</v>
      </c>
      <c r="C90" s="24">
        <v>6963</v>
      </c>
      <c r="D90" s="24" t="s">
        <v>2022</v>
      </c>
      <c r="E90" s="21" t="s">
        <v>4400</v>
      </c>
      <c r="F90" s="19"/>
      <c r="G90" s="20">
        <v>32588</v>
      </c>
      <c r="H90" s="20">
        <v>37939</v>
      </c>
      <c r="I90" s="24">
        <v>16091</v>
      </c>
      <c r="J90" s="40">
        <v>6965</v>
      </c>
      <c r="K90" s="40">
        <v>85702</v>
      </c>
      <c r="L90" s="40"/>
      <c r="M90" s="19" t="s">
        <v>4426</v>
      </c>
      <c r="N90" s="430">
        <v>41997</v>
      </c>
    </row>
    <row r="91" spans="1:14" s="19" customFormat="1" ht="12.75">
      <c r="A91" s="19" t="s">
        <v>305</v>
      </c>
      <c r="C91" s="449" t="s">
        <v>4495</v>
      </c>
      <c r="D91" s="40" t="s">
        <v>4106</v>
      </c>
      <c r="E91" s="21" t="s">
        <v>4400</v>
      </c>
      <c r="G91" s="430">
        <v>31968</v>
      </c>
      <c r="H91" s="430">
        <v>35354</v>
      </c>
      <c r="I91" s="19">
        <v>12507</v>
      </c>
      <c r="J91" s="19">
        <v>7650</v>
      </c>
      <c r="M91" s="19" t="s">
        <v>4426</v>
      </c>
      <c r="N91" s="430">
        <v>41997</v>
      </c>
    </row>
    <row r="92" spans="1:14" s="19" customFormat="1" ht="12.75">
      <c r="A92" s="19" t="s">
        <v>305</v>
      </c>
      <c r="C92" s="449" t="s">
        <v>4496</v>
      </c>
      <c r="D92" s="40" t="s">
        <v>4106</v>
      </c>
      <c r="E92" s="21" t="s">
        <v>4400</v>
      </c>
      <c r="G92" s="430">
        <v>32163</v>
      </c>
      <c r="H92" s="430">
        <v>35354</v>
      </c>
      <c r="I92" s="19">
        <f>I91</f>
        <v>12507</v>
      </c>
      <c r="J92" s="19">
        <f>J91</f>
        <v>7650</v>
      </c>
      <c r="M92" s="19" t="s">
        <v>4426</v>
      </c>
      <c r="N92" s="430">
        <v>41997</v>
      </c>
    </row>
    <row r="93" spans="1:14" s="19" customFormat="1" ht="12.75">
      <c r="A93" s="19" t="s">
        <v>305</v>
      </c>
      <c r="C93" s="449" t="s">
        <v>4497</v>
      </c>
      <c r="D93" s="40" t="s">
        <v>4106</v>
      </c>
      <c r="E93" s="21" t="s">
        <v>4400</v>
      </c>
      <c r="G93" s="430">
        <v>31968</v>
      </c>
      <c r="H93" s="430">
        <v>35354</v>
      </c>
      <c r="I93" s="19">
        <v>12507</v>
      </c>
      <c r="J93" s="19">
        <v>7650</v>
      </c>
      <c r="M93" s="19" t="s">
        <v>4426</v>
      </c>
      <c r="N93" s="430">
        <v>41997</v>
      </c>
    </row>
    <row r="94" spans="1:14" s="19" customFormat="1" ht="12.75">
      <c r="A94" s="19" t="s">
        <v>305</v>
      </c>
      <c r="C94" s="449" t="s">
        <v>4498</v>
      </c>
      <c r="D94" s="40" t="s">
        <v>4106</v>
      </c>
      <c r="E94" s="21" t="s">
        <v>4400</v>
      </c>
      <c r="G94" s="430">
        <v>31968</v>
      </c>
      <c r="H94" s="430">
        <v>35354</v>
      </c>
      <c r="I94" s="19">
        <v>12507</v>
      </c>
      <c r="J94" s="19">
        <v>7650</v>
      </c>
      <c r="M94" s="19" t="s">
        <v>4426</v>
      </c>
      <c r="N94" s="430">
        <v>41997</v>
      </c>
    </row>
    <row r="95" spans="1:14" s="19" customFormat="1" ht="12.75">
      <c r="A95" s="19" t="s">
        <v>305</v>
      </c>
      <c r="C95" s="449" t="s">
        <v>4499</v>
      </c>
      <c r="D95" s="40" t="s">
        <v>4106</v>
      </c>
      <c r="E95" s="21" t="s">
        <v>4400</v>
      </c>
      <c r="G95" s="430">
        <v>31968</v>
      </c>
      <c r="H95" s="430">
        <v>35354</v>
      </c>
      <c r="I95" s="19">
        <v>12507</v>
      </c>
      <c r="J95" s="19">
        <v>7650</v>
      </c>
      <c r="M95" s="19" t="s">
        <v>4426</v>
      </c>
      <c r="N95" s="430">
        <v>41997</v>
      </c>
    </row>
    <row r="96" spans="1:14" s="19" customFormat="1" ht="12.75">
      <c r="A96" s="19" t="s">
        <v>3043</v>
      </c>
      <c r="C96" s="19">
        <v>35747</v>
      </c>
      <c r="D96" s="40"/>
      <c r="E96" s="21" t="s">
        <v>4400</v>
      </c>
      <c r="F96" s="19" t="s">
        <v>4500</v>
      </c>
      <c r="G96" s="19" t="s">
        <v>4105</v>
      </c>
      <c r="M96" s="19" t="s">
        <v>4426</v>
      </c>
      <c r="N96" s="430">
        <v>41997</v>
      </c>
    </row>
    <row r="97" spans="1:14" s="19" customFormat="1" ht="12.75">
      <c r="A97" s="19" t="s">
        <v>4501</v>
      </c>
      <c r="C97" s="19">
        <v>1156</v>
      </c>
      <c r="D97" s="40"/>
      <c r="E97" s="21" t="s">
        <v>4400</v>
      </c>
      <c r="F97" s="19" t="s">
        <v>4500</v>
      </c>
      <c r="G97" s="19" t="s">
        <v>4105</v>
      </c>
      <c r="M97" s="19" t="s">
        <v>4426</v>
      </c>
      <c r="N97" s="430">
        <v>41997</v>
      </c>
    </row>
    <row r="98" spans="1:14" s="19" customFormat="1" ht="12.75">
      <c r="A98" s="19" t="s">
        <v>4502</v>
      </c>
      <c r="C98" s="19">
        <v>791225</v>
      </c>
      <c r="D98" s="40" t="s">
        <v>4106</v>
      </c>
      <c r="E98" s="21" t="s">
        <v>4400</v>
      </c>
      <c r="F98" s="19" t="s">
        <v>4503</v>
      </c>
      <c r="G98" s="430">
        <v>32750</v>
      </c>
      <c r="I98" s="19">
        <v>10225</v>
      </c>
      <c r="M98" s="19" t="s">
        <v>4426</v>
      </c>
      <c r="N98" s="430">
        <v>41997</v>
      </c>
    </row>
    <row r="99" spans="1:14" s="19" customFormat="1" ht="15">
      <c r="A99" s="450" t="s">
        <v>4504</v>
      </c>
      <c r="C99" s="451" t="s">
        <v>4505</v>
      </c>
      <c r="D99" s="452" t="s">
        <v>4106</v>
      </c>
      <c r="E99" s="21" t="s">
        <v>4400</v>
      </c>
      <c r="G99" s="430">
        <v>32162</v>
      </c>
      <c r="H99" s="430">
        <v>35341</v>
      </c>
      <c r="I99" s="19">
        <v>16210</v>
      </c>
      <c r="J99" s="19">
        <v>7650</v>
      </c>
      <c r="M99" s="19" t="s">
        <v>4426</v>
      </c>
      <c r="N99" s="430">
        <v>41997</v>
      </c>
    </row>
    <row r="100" spans="1:14" s="19" customFormat="1" ht="12.75">
      <c r="A100" s="19" t="s">
        <v>4504</v>
      </c>
      <c r="C100" s="449" t="s">
        <v>4506</v>
      </c>
      <c r="D100" s="40" t="s">
        <v>4106</v>
      </c>
      <c r="E100" s="21" t="s">
        <v>4400</v>
      </c>
      <c r="G100" s="430">
        <v>32147</v>
      </c>
      <c r="H100" s="430">
        <v>35341</v>
      </c>
      <c r="I100" s="19">
        <v>12507</v>
      </c>
      <c r="J100" s="19">
        <v>7650</v>
      </c>
      <c r="M100" s="19" t="s">
        <v>4426</v>
      </c>
      <c r="N100" s="430">
        <v>41997</v>
      </c>
    </row>
    <row r="101" spans="1:14" s="19" customFormat="1" ht="12.75">
      <c r="A101" s="19" t="s">
        <v>4507</v>
      </c>
      <c r="C101" s="19">
        <v>3544</v>
      </c>
      <c r="D101" s="40" t="s">
        <v>4106</v>
      </c>
      <c r="E101" s="21" t="s">
        <v>4400</v>
      </c>
      <c r="G101" s="430">
        <v>32288</v>
      </c>
      <c r="H101" s="430">
        <f>$H$102</f>
        <v>35349</v>
      </c>
      <c r="I101" s="19">
        <f>I103</f>
        <v>12507</v>
      </c>
      <c r="J101" s="19">
        <f>J103</f>
        <v>7650</v>
      </c>
      <c r="M101" s="19" t="s">
        <v>4426</v>
      </c>
      <c r="N101" s="430">
        <v>41997</v>
      </c>
    </row>
    <row r="102" spans="1:14" s="19" customFormat="1" ht="12.75">
      <c r="A102" s="19" t="s">
        <v>4507</v>
      </c>
      <c r="C102" s="19">
        <v>2787</v>
      </c>
      <c r="D102" s="40" t="str">
        <f>$D$107</f>
        <v>оригинал</v>
      </c>
      <c r="E102" s="21" t="s">
        <v>4400</v>
      </c>
      <c r="G102" s="430">
        <v>32318</v>
      </c>
      <c r="H102" s="430">
        <v>35349</v>
      </c>
      <c r="I102" s="19">
        <f>I107</f>
        <v>12507</v>
      </c>
      <c r="J102" s="19">
        <f>J107</f>
        <v>7650</v>
      </c>
      <c r="M102" s="19" t="s">
        <v>4426</v>
      </c>
      <c r="N102" s="430">
        <v>41997</v>
      </c>
    </row>
    <row r="103" spans="1:14" s="19" customFormat="1" ht="12.75">
      <c r="A103" s="19" t="s">
        <v>4507</v>
      </c>
      <c r="C103" s="19">
        <v>3889</v>
      </c>
      <c r="D103" s="40" t="str">
        <f>$D$102</f>
        <v>оригинал</v>
      </c>
      <c r="E103" s="21" t="s">
        <v>4400</v>
      </c>
      <c r="G103" s="430">
        <v>32356</v>
      </c>
      <c r="H103" s="430">
        <v>35349</v>
      </c>
      <c r="I103" s="19">
        <f>I102</f>
        <v>12507</v>
      </c>
      <c r="J103" s="19">
        <f>J102</f>
        <v>7650</v>
      </c>
      <c r="M103" s="19" t="s">
        <v>4426</v>
      </c>
      <c r="N103" s="430">
        <v>41997</v>
      </c>
    </row>
    <row r="104" spans="1:14" s="19" customFormat="1" ht="12.75">
      <c r="A104" s="19" t="s">
        <v>4507</v>
      </c>
      <c r="C104" s="19">
        <v>3526</v>
      </c>
      <c r="D104" s="40" t="s">
        <v>4106</v>
      </c>
      <c r="E104" s="21" t="s">
        <v>4400</v>
      </c>
      <c r="G104" s="430">
        <v>32288</v>
      </c>
      <c r="H104" s="430">
        <v>35349</v>
      </c>
      <c r="I104" s="19">
        <v>12507</v>
      </c>
      <c r="J104" s="19">
        <v>7650</v>
      </c>
      <c r="M104" s="19" t="s">
        <v>4426</v>
      </c>
      <c r="N104" s="430">
        <v>41997</v>
      </c>
    </row>
    <row r="105" spans="1:14" s="19" customFormat="1" ht="12.75">
      <c r="A105" s="19" t="s">
        <v>4507</v>
      </c>
      <c r="C105" s="19">
        <v>3496</v>
      </c>
      <c r="D105" s="40" t="s">
        <v>4106</v>
      </c>
      <c r="E105" s="21" t="s">
        <v>4400</v>
      </c>
      <c r="G105" s="430">
        <v>32255</v>
      </c>
      <c r="H105" s="430">
        <v>35349</v>
      </c>
      <c r="I105" s="19">
        <f>I104</f>
        <v>12507</v>
      </c>
      <c r="J105" s="19">
        <f>J104</f>
        <v>7650</v>
      </c>
      <c r="M105" s="19" t="s">
        <v>4426</v>
      </c>
      <c r="N105" s="430">
        <v>41997</v>
      </c>
    </row>
    <row r="106" spans="1:14" s="19" customFormat="1" ht="12.75">
      <c r="A106" s="19" t="s">
        <v>4507</v>
      </c>
      <c r="C106" s="19">
        <v>3438</v>
      </c>
      <c r="D106" s="40" t="s">
        <v>4106</v>
      </c>
      <c r="E106" s="21" t="s">
        <v>4400</v>
      </c>
      <c r="G106" s="430">
        <v>32255</v>
      </c>
      <c r="H106" s="430">
        <v>35349</v>
      </c>
      <c r="I106" s="19">
        <f>I105</f>
        <v>12507</v>
      </c>
      <c r="J106" s="19">
        <f>J105</f>
        <v>7650</v>
      </c>
      <c r="M106" s="19" t="s">
        <v>4426</v>
      </c>
      <c r="N106" s="430">
        <v>41997</v>
      </c>
    </row>
    <row r="107" spans="1:14" s="19" customFormat="1" ht="12.75">
      <c r="A107" s="19" t="s">
        <v>2891</v>
      </c>
      <c r="C107" s="19">
        <v>4386</v>
      </c>
      <c r="D107" s="40" t="s">
        <v>4106</v>
      </c>
      <c r="E107" s="21" t="s">
        <v>4400</v>
      </c>
      <c r="G107" s="430">
        <f>G108</f>
        <v>32476</v>
      </c>
      <c r="H107" s="430">
        <f>H108</f>
        <v>35349</v>
      </c>
      <c r="I107" s="19">
        <f>I108</f>
        <v>12507</v>
      </c>
      <c r="J107" s="19">
        <f>J108</f>
        <v>7650</v>
      </c>
      <c r="M107" s="19" t="s">
        <v>4426</v>
      </c>
      <c r="N107" s="430">
        <v>41997</v>
      </c>
    </row>
    <row r="108" spans="1:14" s="19" customFormat="1" ht="12.75">
      <c r="A108" s="19" t="s">
        <v>2891</v>
      </c>
      <c r="C108" s="19">
        <v>4390</v>
      </c>
      <c r="D108" s="40" t="s">
        <v>4106</v>
      </c>
      <c r="E108" s="21" t="s">
        <v>4400</v>
      </c>
      <c r="G108" s="430">
        <v>32476</v>
      </c>
      <c r="H108" s="430">
        <v>35349</v>
      </c>
      <c r="I108" s="19">
        <f>'ИЛ-76 МСК'!I16</f>
        <v>12507</v>
      </c>
      <c r="J108" s="19">
        <f>'ИЛ-76 МСК'!J16</f>
        <v>7650</v>
      </c>
      <c r="M108" s="19" t="s">
        <v>4426</v>
      </c>
      <c r="N108" s="430">
        <v>41997</v>
      </c>
    </row>
    <row r="109" spans="1:14" s="19" customFormat="1" ht="12.75">
      <c r="A109" s="19" t="s">
        <v>2891</v>
      </c>
      <c r="C109" s="19">
        <v>4633</v>
      </c>
      <c r="D109" s="40" t="str">
        <f>$D$108</f>
        <v>оригинал</v>
      </c>
      <c r="E109" s="21" t="s">
        <v>4400</v>
      </c>
      <c r="G109" s="430">
        <v>32501</v>
      </c>
      <c r="H109" s="430">
        <v>35349</v>
      </c>
      <c r="I109" s="19">
        <f>I108</f>
        <v>12507</v>
      </c>
      <c r="J109" s="19">
        <f>J108</f>
        <v>7650</v>
      </c>
      <c r="M109" s="19" t="s">
        <v>4426</v>
      </c>
      <c r="N109" s="430">
        <v>41997</v>
      </c>
    </row>
    <row r="110" spans="1:14" s="19" customFormat="1" ht="12.75">
      <c r="A110" s="19" t="s">
        <v>2891</v>
      </c>
      <c r="C110" s="19">
        <v>4400</v>
      </c>
      <c r="D110" s="40" t="s">
        <v>4106</v>
      </c>
      <c r="E110" s="21" t="s">
        <v>4400</v>
      </c>
      <c r="G110" s="430">
        <v>32447</v>
      </c>
      <c r="H110" s="430">
        <v>35349</v>
      </c>
      <c r="I110" s="19">
        <f>I109</f>
        <v>12507</v>
      </c>
      <c r="J110" s="19">
        <f>J109</f>
        <v>7650</v>
      </c>
      <c r="M110" s="19" t="s">
        <v>4426</v>
      </c>
      <c r="N110" s="430">
        <v>41997</v>
      </c>
    </row>
    <row r="111" spans="1:14" s="19" customFormat="1" ht="12.75">
      <c r="A111" s="19" t="s">
        <v>2891</v>
      </c>
      <c r="C111" s="19">
        <v>1410</v>
      </c>
      <c r="D111" s="40" t="s">
        <v>4106</v>
      </c>
      <c r="E111" s="21" t="s">
        <v>4400</v>
      </c>
      <c r="G111" s="430">
        <v>31988</v>
      </c>
      <c r="H111" s="430">
        <v>35349</v>
      </c>
      <c r="I111" s="19">
        <v>12507</v>
      </c>
      <c r="J111" s="19">
        <v>7650</v>
      </c>
      <c r="M111" s="19" t="s">
        <v>4426</v>
      </c>
      <c r="N111" s="430">
        <v>41997</v>
      </c>
    </row>
    <row r="112" spans="1:14" s="19" customFormat="1" ht="12.75">
      <c r="A112" s="19" t="s">
        <v>4508</v>
      </c>
      <c r="C112" s="19">
        <v>2140340314</v>
      </c>
      <c r="D112" s="40" t="s">
        <v>4106</v>
      </c>
      <c r="E112" s="21" t="s">
        <v>4400</v>
      </c>
      <c r="G112" s="430">
        <v>34418</v>
      </c>
      <c r="H112" s="430">
        <v>35435</v>
      </c>
      <c r="I112" s="19">
        <v>6869</v>
      </c>
      <c r="J112" s="19">
        <v>6869</v>
      </c>
      <c r="M112" s="19" t="s">
        <v>4426</v>
      </c>
      <c r="N112" s="430">
        <v>41997</v>
      </c>
    </row>
    <row r="113" spans="1:14" s="19" customFormat="1" ht="12.75">
      <c r="A113" s="19" t="s">
        <v>4508</v>
      </c>
      <c r="C113" s="19">
        <v>2140950644</v>
      </c>
      <c r="D113" s="40" t="s">
        <v>660</v>
      </c>
      <c r="E113" s="21" t="s">
        <v>4400</v>
      </c>
      <c r="G113" s="430">
        <v>38636</v>
      </c>
      <c r="I113" s="19">
        <v>1784</v>
      </c>
      <c r="M113" s="19" t="s">
        <v>4426</v>
      </c>
      <c r="N113" s="430">
        <v>41997</v>
      </c>
    </row>
    <row r="114" spans="1:14" s="19" customFormat="1" ht="12.75">
      <c r="A114" s="19" t="s">
        <v>4509</v>
      </c>
      <c r="C114" s="19">
        <v>24878</v>
      </c>
      <c r="D114" s="40" t="s">
        <v>4106</v>
      </c>
      <c r="E114" s="21" t="s">
        <v>4400</v>
      </c>
      <c r="G114" s="430">
        <v>32201</v>
      </c>
      <c r="H114" s="430">
        <v>35341</v>
      </c>
      <c r="I114" s="19">
        <f>'ИЛ-76 МСК'!I27</f>
        <v>12507</v>
      </c>
      <c r="J114" s="19">
        <f>'ИЛ-76 МСК'!J27</f>
        <v>7650</v>
      </c>
      <c r="M114" s="19" t="s">
        <v>4426</v>
      </c>
      <c r="N114" s="430">
        <v>41997</v>
      </c>
    </row>
    <row r="115" spans="1:14" s="19" customFormat="1" ht="12.75">
      <c r="A115" s="19" t="s">
        <v>4509</v>
      </c>
      <c r="C115" s="19">
        <v>24918</v>
      </c>
      <c r="D115" s="40" t="s">
        <v>4106</v>
      </c>
      <c r="E115" s="21" t="s">
        <v>4400</v>
      </c>
      <c r="G115" s="430">
        <v>32201</v>
      </c>
      <c r="H115" s="430">
        <v>35341</v>
      </c>
      <c r="I115" s="19">
        <f>I114</f>
        <v>12507</v>
      </c>
      <c r="J115" s="19">
        <f>J114</f>
        <v>7650</v>
      </c>
      <c r="M115" s="19" t="s">
        <v>4426</v>
      </c>
      <c r="N115" s="430">
        <v>41997</v>
      </c>
    </row>
    <row r="116" spans="1:14" s="19" customFormat="1" ht="12.75">
      <c r="A116" s="19" t="s">
        <v>4510</v>
      </c>
      <c r="C116" s="19">
        <v>910038</v>
      </c>
      <c r="D116" s="40" t="s">
        <v>4106</v>
      </c>
      <c r="E116" s="21" t="s">
        <v>4400</v>
      </c>
      <c r="F116" s="19" t="s">
        <v>4503</v>
      </c>
      <c r="G116" s="430">
        <v>29878</v>
      </c>
      <c r="H116" s="430">
        <v>33221</v>
      </c>
      <c r="I116" s="19">
        <v>11828</v>
      </c>
      <c r="J116" s="19">
        <v>10137</v>
      </c>
      <c r="M116" s="19" t="s">
        <v>4426</v>
      </c>
      <c r="N116" s="430">
        <v>41997</v>
      </c>
    </row>
    <row r="117" spans="1:14" s="19" customFormat="1" ht="12.75">
      <c r="A117" s="19" t="s">
        <v>4510</v>
      </c>
      <c r="C117" s="19">
        <v>789856</v>
      </c>
      <c r="D117" s="40" t="s">
        <v>4106</v>
      </c>
      <c r="E117" s="21" t="s">
        <v>4400</v>
      </c>
      <c r="F117" s="19" t="s">
        <v>4503</v>
      </c>
      <c r="G117" s="430">
        <v>32382</v>
      </c>
      <c r="H117" s="430">
        <v>36082</v>
      </c>
      <c r="I117" s="19">
        <v>12507</v>
      </c>
      <c r="J117" s="19">
        <v>6394</v>
      </c>
      <c r="M117" s="19" t="s">
        <v>4426</v>
      </c>
      <c r="N117" s="430">
        <v>41997</v>
      </c>
    </row>
    <row r="118" spans="1:14" s="19" customFormat="1" ht="12.75">
      <c r="A118" s="19" t="s">
        <v>4511</v>
      </c>
      <c r="C118" s="19">
        <v>101040</v>
      </c>
      <c r="D118" s="40" t="s">
        <v>4106</v>
      </c>
      <c r="E118" s="21" t="s">
        <v>4400</v>
      </c>
      <c r="G118" s="430">
        <v>32932</v>
      </c>
      <c r="H118" s="430">
        <v>35341</v>
      </c>
      <c r="I118" s="19">
        <v>10487</v>
      </c>
      <c r="J118" s="19">
        <v>7650</v>
      </c>
      <c r="M118" s="19" t="s">
        <v>4426</v>
      </c>
      <c r="N118" s="430">
        <v>41997</v>
      </c>
    </row>
    <row r="119" spans="1:14" s="19" customFormat="1" ht="12.75">
      <c r="A119" s="19" t="s">
        <v>4511</v>
      </c>
      <c r="C119" s="19">
        <v>587042</v>
      </c>
      <c r="D119" s="40" t="s">
        <v>4106</v>
      </c>
      <c r="E119" s="21" t="s">
        <v>4400</v>
      </c>
      <c r="G119" s="430">
        <v>32291</v>
      </c>
      <c r="H119" s="430">
        <v>35341</v>
      </c>
      <c r="I119" s="19">
        <v>12318</v>
      </c>
      <c r="J119" s="19">
        <v>7650</v>
      </c>
      <c r="M119" s="19" t="s">
        <v>4426</v>
      </c>
      <c r="N119" s="430">
        <v>41997</v>
      </c>
    </row>
    <row r="120" spans="1:14" s="19" customFormat="1" ht="12.75">
      <c r="A120" s="19" t="s">
        <v>1159</v>
      </c>
      <c r="C120" s="19">
        <v>789038</v>
      </c>
      <c r="D120" s="40" t="s">
        <v>4106</v>
      </c>
      <c r="E120" s="21" t="s">
        <v>4400</v>
      </c>
      <c r="G120" s="430">
        <v>32422</v>
      </c>
      <c r="H120" s="430">
        <v>35356</v>
      </c>
      <c r="I120" s="19">
        <v>12507</v>
      </c>
      <c r="J120" s="19">
        <v>7650</v>
      </c>
      <c r="M120" s="19" t="s">
        <v>4426</v>
      </c>
      <c r="N120" s="430">
        <v>41997</v>
      </c>
    </row>
    <row r="121" spans="1:14" s="19" customFormat="1" ht="12.75">
      <c r="A121" s="19" t="s">
        <v>1159</v>
      </c>
      <c r="C121" s="19">
        <v>689521</v>
      </c>
      <c r="D121" s="40" t="s">
        <v>4106</v>
      </c>
      <c r="E121" s="21" t="s">
        <v>4400</v>
      </c>
      <c r="G121" s="430">
        <v>32381</v>
      </c>
      <c r="H121" s="430">
        <v>35356</v>
      </c>
      <c r="I121" s="19">
        <v>12507</v>
      </c>
      <c r="J121" s="19">
        <v>7650</v>
      </c>
      <c r="M121" s="19" t="s">
        <v>4426</v>
      </c>
      <c r="N121" s="430">
        <v>41997</v>
      </c>
    </row>
    <row r="122" spans="1:14" s="19" customFormat="1" ht="12.75">
      <c r="A122" s="19" t="s">
        <v>1159</v>
      </c>
      <c r="C122" s="19">
        <v>789052</v>
      </c>
      <c r="D122" s="40" t="s">
        <v>4106</v>
      </c>
      <c r="E122" s="21" t="s">
        <v>4400</v>
      </c>
      <c r="G122" s="430">
        <v>32422</v>
      </c>
      <c r="H122" s="430">
        <v>35356</v>
      </c>
      <c r="I122" s="19">
        <v>12507</v>
      </c>
      <c r="J122" s="19">
        <v>7650</v>
      </c>
      <c r="M122" s="19" t="s">
        <v>4426</v>
      </c>
      <c r="N122" s="430">
        <v>41997</v>
      </c>
    </row>
    <row r="123" spans="1:14" s="19" customFormat="1" ht="12.75">
      <c r="A123" s="19" t="s">
        <v>1159</v>
      </c>
      <c r="C123" s="19">
        <v>689571</v>
      </c>
      <c r="D123" s="40" t="s">
        <v>4106</v>
      </c>
      <c r="E123" s="21" t="s">
        <v>4400</v>
      </c>
      <c r="G123" s="430">
        <v>32381</v>
      </c>
      <c r="H123" s="430">
        <v>35356</v>
      </c>
      <c r="I123" s="19">
        <v>12507</v>
      </c>
      <c r="J123" s="19">
        <v>7650</v>
      </c>
      <c r="M123" s="19" t="s">
        <v>4426</v>
      </c>
      <c r="N123" s="430">
        <v>41997</v>
      </c>
    </row>
    <row r="124" spans="1:14" s="19" customFormat="1" ht="12.75">
      <c r="A124" s="19" t="s">
        <v>4512</v>
      </c>
      <c r="C124" s="19">
        <v>4090</v>
      </c>
      <c r="D124" s="40" t="s">
        <v>4106</v>
      </c>
      <c r="E124" s="21" t="s">
        <v>4400</v>
      </c>
      <c r="G124" s="430">
        <v>32385</v>
      </c>
      <c r="I124" s="19">
        <v>12507</v>
      </c>
      <c r="M124" s="19" t="s">
        <v>4426</v>
      </c>
      <c r="N124" s="430">
        <v>41997</v>
      </c>
    </row>
    <row r="125" spans="1:14" s="19" customFormat="1" ht="12.75">
      <c r="A125" s="19" t="s">
        <v>4138</v>
      </c>
      <c r="C125" s="449" t="s">
        <v>4513</v>
      </c>
      <c r="D125" s="40" t="str">
        <f>$D$126</f>
        <v>оригинал</v>
      </c>
      <c r="E125" s="21" t="s">
        <v>4400</v>
      </c>
      <c r="G125" s="430">
        <v>32279</v>
      </c>
      <c r="H125" s="430">
        <v>35354</v>
      </c>
      <c r="I125" s="19">
        <f>I126</f>
        <v>12507</v>
      </c>
      <c r="J125" s="19">
        <f>J126</f>
        <v>7650</v>
      </c>
      <c r="M125" s="19" t="s">
        <v>4426</v>
      </c>
      <c r="N125" s="430">
        <v>41997</v>
      </c>
    </row>
    <row r="126" spans="1:14" s="19" customFormat="1" ht="12.75">
      <c r="A126" s="19" t="s">
        <v>4138</v>
      </c>
      <c r="C126" s="449" t="s">
        <v>4514</v>
      </c>
      <c r="D126" s="40" t="str">
        <f>$D$127</f>
        <v>оригинал</v>
      </c>
      <c r="E126" s="21" t="s">
        <v>4400</v>
      </c>
      <c r="G126" s="430">
        <v>32412</v>
      </c>
      <c r="H126" s="430">
        <v>35354</v>
      </c>
      <c r="I126" s="19">
        <f>'ИЛ-76 МСК'!I16</f>
        <v>12507</v>
      </c>
      <c r="J126" s="19">
        <f>'ИЛ-76 МСК'!J16</f>
        <v>7650</v>
      </c>
      <c r="M126" s="19" t="s">
        <v>4426</v>
      </c>
      <c r="N126" s="430">
        <v>41997</v>
      </c>
    </row>
    <row r="127" spans="1:14" s="19" customFormat="1" ht="12.75">
      <c r="A127" s="19" t="s">
        <v>4138</v>
      </c>
      <c r="C127" s="449" t="s">
        <v>4515</v>
      </c>
      <c r="D127" s="40" t="s">
        <v>4106</v>
      </c>
      <c r="E127" s="21" t="s">
        <v>4400</v>
      </c>
      <c r="G127" s="430">
        <v>32412</v>
      </c>
      <c r="H127" s="430">
        <v>35354</v>
      </c>
      <c r="I127" s="19">
        <f>'ИЛ-76 МСК'!I16</f>
        <v>12507</v>
      </c>
      <c r="J127" s="19">
        <f>'ИЛ-76 МСК'!J16</f>
        <v>7650</v>
      </c>
      <c r="M127" s="19" t="s">
        <v>4426</v>
      </c>
      <c r="N127" s="430">
        <v>41997</v>
      </c>
    </row>
    <row r="128" spans="1:14" s="19" customFormat="1" ht="15">
      <c r="A128" s="450" t="s">
        <v>4516</v>
      </c>
      <c r="C128" s="19">
        <v>281940</v>
      </c>
      <c r="D128" s="452" t="s">
        <v>4106</v>
      </c>
      <c r="E128" s="21" t="s">
        <v>4400</v>
      </c>
      <c r="F128" s="19" t="s">
        <v>4517</v>
      </c>
      <c r="G128" s="430">
        <v>32344</v>
      </c>
      <c r="H128" s="430">
        <v>35366</v>
      </c>
      <c r="I128" s="19">
        <v>12507</v>
      </c>
      <c r="J128" s="19">
        <v>7650</v>
      </c>
      <c r="M128" s="19" t="s">
        <v>4426</v>
      </c>
      <c r="N128" s="430">
        <v>41997</v>
      </c>
    </row>
    <row r="129" spans="1:14" s="19" customFormat="1" ht="15">
      <c r="A129" s="19" t="s">
        <v>4516</v>
      </c>
      <c r="C129" s="19">
        <v>281970</v>
      </c>
      <c r="D129" s="452" t="s">
        <v>4106</v>
      </c>
      <c r="E129" s="21" t="s">
        <v>4400</v>
      </c>
      <c r="F129" s="19" t="s">
        <v>4517</v>
      </c>
      <c r="G129" s="430">
        <f>G128</f>
        <v>32344</v>
      </c>
      <c r="H129" s="430">
        <f>H128</f>
        <v>35366</v>
      </c>
      <c r="I129" s="19">
        <v>12507</v>
      </c>
      <c r="J129" s="19">
        <v>7650</v>
      </c>
      <c r="M129" s="19" t="s">
        <v>4426</v>
      </c>
      <c r="N129" s="430">
        <v>41997</v>
      </c>
    </row>
    <row r="130" spans="1:14" s="19" customFormat="1" ht="12.75">
      <c r="A130" s="19" t="s">
        <v>4516</v>
      </c>
      <c r="C130" s="19">
        <v>281931</v>
      </c>
      <c r="D130" s="40" t="s">
        <v>4106</v>
      </c>
      <c r="E130" s="21" t="s">
        <v>4400</v>
      </c>
      <c r="F130" s="19" t="s">
        <v>4517</v>
      </c>
      <c r="G130" s="430">
        <f>G128</f>
        <v>32344</v>
      </c>
      <c r="H130" s="430">
        <f>H128</f>
        <v>35366</v>
      </c>
      <c r="I130" s="19">
        <v>12507</v>
      </c>
      <c r="J130" s="19">
        <v>7650</v>
      </c>
      <c r="M130" s="19" t="s">
        <v>4426</v>
      </c>
      <c r="N130" s="430">
        <v>41997</v>
      </c>
    </row>
    <row r="131" spans="1:14" s="19" customFormat="1" ht="12.75">
      <c r="A131" s="19" t="s">
        <v>4516</v>
      </c>
      <c r="C131" s="19">
        <v>281972</v>
      </c>
      <c r="D131" s="40" t="s">
        <v>4106</v>
      </c>
      <c r="E131" s="21" t="s">
        <v>4400</v>
      </c>
      <c r="F131" s="19" t="s">
        <v>4517</v>
      </c>
      <c r="G131" s="430">
        <f>G129</f>
        <v>32344</v>
      </c>
      <c r="H131" s="430">
        <f>H129</f>
        <v>35366</v>
      </c>
      <c r="I131" s="19">
        <v>12507</v>
      </c>
      <c r="J131" s="19">
        <v>7650</v>
      </c>
      <c r="M131" s="19" t="s">
        <v>4426</v>
      </c>
      <c r="N131" s="430">
        <v>41997</v>
      </c>
    </row>
    <row r="132" spans="1:14" s="19" customFormat="1" ht="12.75">
      <c r="A132" s="19" t="s">
        <v>1363</v>
      </c>
      <c r="C132" s="19">
        <v>16026</v>
      </c>
      <c r="D132" s="40" t="str">
        <f>'[1]ИЛ-76'!$D$77</f>
        <v>оригинал</v>
      </c>
      <c r="E132" s="21" t="s">
        <v>4400</v>
      </c>
      <c r="G132" s="430">
        <v>32238</v>
      </c>
      <c r="H132" s="430">
        <v>35349</v>
      </c>
      <c r="I132" s="19">
        <v>12507</v>
      </c>
      <c r="J132" s="19">
        <v>7650</v>
      </c>
      <c r="M132" s="19" t="s">
        <v>4426</v>
      </c>
      <c r="N132" s="430">
        <v>41997</v>
      </c>
    </row>
    <row r="133" spans="1:14" s="19" customFormat="1" ht="12.75">
      <c r="A133" s="19" t="s">
        <v>1363</v>
      </c>
      <c r="C133" s="19">
        <v>16780</v>
      </c>
      <c r="D133" s="40" t="str">
        <f>'[1]ИЛ-76'!$D$77</f>
        <v>оригинал</v>
      </c>
      <c r="E133" s="21" t="s">
        <v>4400</v>
      </c>
      <c r="G133" s="430">
        <v>32286</v>
      </c>
      <c r="H133" s="430">
        <v>35349</v>
      </c>
      <c r="I133" s="19">
        <f>I132</f>
        <v>12507</v>
      </c>
      <c r="J133" s="19">
        <f>J132</f>
        <v>7650</v>
      </c>
      <c r="M133" s="19" t="s">
        <v>4426</v>
      </c>
      <c r="N133" s="430">
        <v>41997</v>
      </c>
    </row>
    <row r="134" spans="1:14" s="19" customFormat="1" ht="12.75">
      <c r="A134" s="19" t="s">
        <v>1363</v>
      </c>
      <c r="C134" s="19">
        <v>16601</v>
      </c>
      <c r="D134" s="40" t="str">
        <f>'[1]ИЛ-76'!$D$77</f>
        <v>оригинал</v>
      </c>
      <c r="E134" s="21" t="s">
        <v>4400</v>
      </c>
      <c r="G134" s="430">
        <f>$G$133</f>
        <v>32286</v>
      </c>
      <c r="H134" s="430">
        <f>$H$133</f>
        <v>35349</v>
      </c>
      <c r="I134" s="19">
        <f>I133</f>
        <v>12507</v>
      </c>
      <c r="J134" s="19">
        <f>J133</f>
        <v>7650</v>
      </c>
      <c r="M134" s="19" t="s">
        <v>4426</v>
      </c>
      <c r="N134" s="430">
        <v>41997</v>
      </c>
    </row>
    <row r="135" spans="1:14" s="19" customFormat="1" ht="12.75">
      <c r="A135" s="19" t="s">
        <v>1363</v>
      </c>
      <c r="C135" s="19">
        <v>16675</v>
      </c>
      <c r="D135" s="40" t="str">
        <f>'[1]ИЛ-76'!$D$77</f>
        <v>оригинал</v>
      </c>
      <c r="E135" s="21" t="s">
        <v>4400</v>
      </c>
      <c r="G135" s="430">
        <f>G133</f>
        <v>32286</v>
      </c>
      <c r="H135" s="430">
        <f>H133</f>
        <v>35349</v>
      </c>
      <c r="I135" s="19">
        <f>I133</f>
        <v>12507</v>
      </c>
      <c r="J135" s="19">
        <f>J133</f>
        <v>7650</v>
      </c>
      <c r="M135" s="19" t="s">
        <v>4426</v>
      </c>
      <c r="N135" s="430">
        <v>41997</v>
      </c>
    </row>
    <row r="136" spans="1:14" s="19" customFormat="1" ht="12.75">
      <c r="A136" s="19" t="s">
        <v>4518</v>
      </c>
      <c r="C136" s="19">
        <v>285017</v>
      </c>
      <c r="D136" s="40" t="s">
        <v>4106</v>
      </c>
      <c r="E136" s="21" t="s">
        <v>4400</v>
      </c>
      <c r="F136" s="19" t="s">
        <v>4463</v>
      </c>
      <c r="G136" s="430">
        <v>32321</v>
      </c>
      <c r="H136" s="430">
        <v>35361</v>
      </c>
      <c r="I136" s="19">
        <v>12507</v>
      </c>
      <c r="J136" s="19">
        <v>7650</v>
      </c>
      <c r="M136" s="19" t="s">
        <v>4426</v>
      </c>
      <c r="N136" s="430">
        <v>41997</v>
      </c>
    </row>
    <row r="137" spans="1:14" s="19" customFormat="1" ht="12.75">
      <c r="A137" s="19" t="s">
        <v>4518</v>
      </c>
      <c r="C137" s="19">
        <v>873075</v>
      </c>
      <c r="D137" s="40" t="s">
        <v>4106</v>
      </c>
      <c r="E137" s="21" t="s">
        <v>4400</v>
      </c>
      <c r="F137" s="19" t="s">
        <v>4463</v>
      </c>
      <c r="G137" s="430">
        <v>32092</v>
      </c>
      <c r="H137" s="430">
        <v>35361</v>
      </c>
      <c r="I137" s="19">
        <v>12507</v>
      </c>
      <c r="J137" s="19">
        <v>7650</v>
      </c>
      <c r="M137" s="19" t="s">
        <v>4426</v>
      </c>
      <c r="N137" s="430">
        <v>41997</v>
      </c>
    </row>
    <row r="138" spans="1:14" s="19" customFormat="1" ht="12.75">
      <c r="A138" s="19" t="s">
        <v>1124</v>
      </c>
      <c r="C138" s="19">
        <v>685047</v>
      </c>
      <c r="D138" s="40" t="s">
        <v>4106</v>
      </c>
      <c r="E138" s="21" t="s">
        <v>4400</v>
      </c>
      <c r="G138" s="430">
        <v>32323</v>
      </c>
      <c r="I138" s="19">
        <v>12507</v>
      </c>
      <c r="M138" s="19" t="s">
        <v>4426</v>
      </c>
      <c r="N138" s="430">
        <v>41997</v>
      </c>
    </row>
    <row r="139" spans="1:14" s="19" customFormat="1" ht="12.75">
      <c r="A139" s="19" t="s">
        <v>1124</v>
      </c>
      <c r="C139" s="19">
        <v>584497</v>
      </c>
      <c r="D139" s="40" t="s">
        <v>4106</v>
      </c>
      <c r="E139" s="21" t="s">
        <v>4400</v>
      </c>
      <c r="G139" s="430">
        <v>32289</v>
      </c>
      <c r="I139" s="19">
        <v>12507</v>
      </c>
      <c r="M139" s="19" t="s">
        <v>4426</v>
      </c>
      <c r="N139" s="430">
        <v>41997</v>
      </c>
    </row>
    <row r="140" spans="1:14" s="19" customFormat="1" ht="15">
      <c r="A140" s="19" t="s">
        <v>1124</v>
      </c>
      <c r="C140" s="19">
        <v>785302</v>
      </c>
      <c r="D140" s="452" t="s">
        <v>4106</v>
      </c>
      <c r="E140" s="21" t="s">
        <v>4400</v>
      </c>
      <c r="G140" s="430">
        <v>32354</v>
      </c>
      <c r="I140" s="19">
        <v>12507</v>
      </c>
      <c r="M140" s="19" t="s">
        <v>4426</v>
      </c>
      <c r="N140" s="430">
        <v>41997</v>
      </c>
    </row>
    <row r="141" spans="1:14" s="19" customFormat="1" ht="15">
      <c r="A141" s="19" t="s">
        <v>4519</v>
      </c>
      <c r="C141" s="19">
        <v>20658</v>
      </c>
      <c r="D141" s="452" t="s">
        <v>4136</v>
      </c>
      <c r="E141" s="21" t="s">
        <v>4400</v>
      </c>
      <c r="F141" s="19" t="s">
        <v>4520</v>
      </c>
      <c r="G141" s="430">
        <v>32416</v>
      </c>
      <c r="H141" s="430">
        <v>35340</v>
      </c>
      <c r="I141" s="19">
        <f>'[1]ИЛ-76'!I530</f>
        <v>12507</v>
      </c>
      <c r="J141" s="19">
        <v>7650</v>
      </c>
      <c r="M141" s="19" t="s">
        <v>4426</v>
      </c>
      <c r="N141" s="430">
        <v>41997</v>
      </c>
    </row>
    <row r="142" spans="1:14" s="19" customFormat="1" ht="15">
      <c r="A142" s="19" t="s">
        <v>4519</v>
      </c>
      <c r="C142" s="19">
        <v>20671</v>
      </c>
      <c r="D142" s="452" t="s">
        <v>4136</v>
      </c>
      <c r="E142" s="21" t="s">
        <v>4400</v>
      </c>
      <c r="F142" s="19" t="s">
        <v>4520</v>
      </c>
      <c r="G142" s="430">
        <v>32416</v>
      </c>
      <c r="H142" s="430">
        <v>35340</v>
      </c>
      <c r="I142" s="19">
        <v>12507</v>
      </c>
      <c r="J142" s="19">
        <v>7650</v>
      </c>
      <c r="M142" s="19" t="s">
        <v>4426</v>
      </c>
      <c r="N142" s="430">
        <v>41997</v>
      </c>
    </row>
    <row r="143" spans="1:14" s="19" customFormat="1" ht="15">
      <c r="A143" s="19" t="s">
        <v>4521</v>
      </c>
      <c r="C143" s="19">
        <v>191699</v>
      </c>
      <c r="D143" s="452" t="s">
        <v>4106</v>
      </c>
      <c r="E143" s="21" t="s">
        <v>4400</v>
      </c>
      <c r="G143" s="430">
        <v>32556</v>
      </c>
      <c r="I143" s="19">
        <v>12507</v>
      </c>
      <c r="M143" s="19" t="s">
        <v>4426</v>
      </c>
      <c r="N143" s="430">
        <v>41997</v>
      </c>
    </row>
    <row r="144" spans="1:14" s="19" customFormat="1" ht="15">
      <c r="A144" s="19" t="s">
        <v>4522</v>
      </c>
      <c r="C144" s="449">
        <v>1894574</v>
      </c>
      <c r="D144" s="452" t="s">
        <v>4106</v>
      </c>
      <c r="E144" s="21" t="s">
        <v>4400</v>
      </c>
      <c r="G144" s="430">
        <v>32598</v>
      </c>
      <c r="H144" s="430">
        <v>35346</v>
      </c>
      <c r="I144" s="19">
        <v>12507</v>
      </c>
      <c r="J144" s="19">
        <v>7650</v>
      </c>
      <c r="M144" s="19" t="s">
        <v>4426</v>
      </c>
      <c r="N144" s="430">
        <v>41997</v>
      </c>
    </row>
    <row r="145" spans="1:14" s="19" customFormat="1" ht="15">
      <c r="A145" s="19" t="s">
        <v>4522</v>
      </c>
      <c r="C145" s="449">
        <v>1894025</v>
      </c>
      <c r="D145" s="452" t="s">
        <v>4106</v>
      </c>
      <c r="E145" s="21" t="s">
        <v>4400</v>
      </c>
      <c r="G145" s="430">
        <v>32539</v>
      </c>
      <c r="H145" s="430">
        <v>35340</v>
      </c>
      <c r="I145" s="19">
        <v>12507</v>
      </c>
      <c r="J145" s="19">
        <v>7650</v>
      </c>
      <c r="M145" s="19" t="s">
        <v>4426</v>
      </c>
      <c r="N145" s="430">
        <v>41997</v>
      </c>
    </row>
    <row r="146" spans="1:14" s="19" customFormat="1" ht="15">
      <c r="A146" s="19" t="s">
        <v>4522</v>
      </c>
      <c r="C146" s="449">
        <v>1894330</v>
      </c>
      <c r="D146" s="452" t="s">
        <v>4106</v>
      </c>
      <c r="E146" s="21" t="s">
        <v>4400</v>
      </c>
      <c r="G146" s="430">
        <v>32567</v>
      </c>
      <c r="H146" s="430">
        <v>35346</v>
      </c>
      <c r="I146" s="19">
        <v>12507</v>
      </c>
      <c r="J146" s="19">
        <v>7650</v>
      </c>
      <c r="M146" s="19" t="s">
        <v>4426</v>
      </c>
      <c r="N146" s="430">
        <v>41997</v>
      </c>
    </row>
    <row r="147" spans="1:14" s="19" customFormat="1" ht="12.75">
      <c r="A147" s="19" t="s">
        <v>4523</v>
      </c>
      <c r="B147" s="96" t="s">
        <v>4524</v>
      </c>
      <c r="C147" s="19">
        <v>93403019</v>
      </c>
      <c r="D147" s="40" t="s">
        <v>4106</v>
      </c>
      <c r="E147" s="21" t="s">
        <v>4400</v>
      </c>
      <c r="G147" s="430">
        <v>32619</v>
      </c>
      <c r="H147" s="430">
        <v>35375</v>
      </c>
      <c r="I147" s="19">
        <v>12507</v>
      </c>
      <c r="J147" s="19">
        <v>7650</v>
      </c>
      <c r="M147" s="19" t="s">
        <v>4426</v>
      </c>
      <c r="N147" s="430">
        <v>41997</v>
      </c>
    </row>
    <row r="148" spans="1:14" s="19" customFormat="1" ht="12.75">
      <c r="A148" s="19" t="s">
        <v>4523</v>
      </c>
      <c r="B148" s="96" t="s">
        <v>4524</v>
      </c>
      <c r="C148" s="19">
        <v>93403021</v>
      </c>
      <c r="D148" s="40" t="s">
        <v>4106</v>
      </c>
      <c r="E148" s="21" t="s">
        <v>4400</v>
      </c>
      <c r="G148" s="430">
        <v>32619</v>
      </c>
      <c r="H148" s="430">
        <v>35375</v>
      </c>
      <c r="I148" s="19">
        <v>12507</v>
      </c>
      <c r="J148" s="19">
        <v>7650</v>
      </c>
      <c r="M148" s="19" t="s">
        <v>4426</v>
      </c>
      <c r="N148" s="430">
        <v>41997</v>
      </c>
    </row>
    <row r="149" spans="1:14" s="19" customFormat="1" ht="12.75">
      <c r="A149" s="19" t="s">
        <v>4523</v>
      </c>
      <c r="B149" s="96" t="s">
        <v>4524</v>
      </c>
      <c r="C149" s="19">
        <v>93403022</v>
      </c>
      <c r="D149" s="40" t="s">
        <v>4106</v>
      </c>
      <c r="E149" s="21" t="s">
        <v>4400</v>
      </c>
      <c r="G149" s="430">
        <v>32619</v>
      </c>
      <c r="H149" s="430">
        <v>35375</v>
      </c>
      <c r="I149" s="19">
        <v>12507</v>
      </c>
      <c r="J149" s="19">
        <v>7650</v>
      </c>
      <c r="M149" s="19" t="s">
        <v>4426</v>
      </c>
      <c r="N149" s="430">
        <v>41997</v>
      </c>
    </row>
    <row r="150" spans="1:14" s="19" customFormat="1" ht="12.75">
      <c r="A150" s="19" t="s">
        <v>4523</v>
      </c>
      <c r="B150" s="96" t="s">
        <v>4524</v>
      </c>
      <c r="C150" s="19">
        <v>93403020</v>
      </c>
      <c r="D150" s="40" t="s">
        <v>4106</v>
      </c>
      <c r="E150" s="21" t="s">
        <v>4400</v>
      </c>
      <c r="G150" s="430">
        <v>32619</v>
      </c>
      <c r="H150" s="430">
        <v>35375</v>
      </c>
      <c r="I150" s="19">
        <v>12507</v>
      </c>
      <c r="J150" s="19">
        <v>7650</v>
      </c>
      <c r="M150" s="19" t="s">
        <v>4426</v>
      </c>
      <c r="N150" s="430">
        <v>41997</v>
      </c>
    </row>
    <row r="151" spans="1:14" s="19" customFormat="1" ht="15">
      <c r="A151" s="96" t="s">
        <v>4525</v>
      </c>
      <c r="B151" s="19" t="s">
        <v>4526</v>
      </c>
      <c r="C151" s="19">
        <v>83412001</v>
      </c>
      <c r="D151" s="452" t="s">
        <v>4106</v>
      </c>
      <c r="E151" s="21" t="s">
        <v>4400</v>
      </c>
      <c r="G151" s="430">
        <v>32503</v>
      </c>
      <c r="H151" s="430">
        <v>35375</v>
      </c>
      <c r="I151" s="19">
        <v>12507</v>
      </c>
      <c r="J151" s="19">
        <v>7650</v>
      </c>
      <c r="M151" s="19" t="s">
        <v>4426</v>
      </c>
      <c r="N151" s="430">
        <v>41997</v>
      </c>
    </row>
    <row r="152" spans="1:14" s="19" customFormat="1" ht="15">
      <c r="A152" s="96" t="s">
        <v>4525</v>
      </c>
      <c r="B152" s="19" t="s">
        <v>4526</v>
      </c>
      <c r="C152" s="19">
        <v>83412004</v>
      </c>
      <c r="D152" s="452" t="s">
        <v>4106</v>
      </c>
      <c r="E152" s="21" t="s">
        <v>4400</v>
      </c>
      <c r="G152" s="430">
        <v>32503</v>
      </c>
      <c r="H152" s="430">
        <v>35375</v>
      </c>
      <c r="I152" s="19">
        <v>12507</v>
      </c>
      <c r="J152" s="19">
        <v>7650</v>
      </c>
      <c r="M152" s="19" t="s">
        <v>4426</v>
      </c>
      <c r="N152" s="430">
        <v>41997</v>
      </c>
    </row>
    <row r="153" spans="1:14" s="19" customFormat="1" ht="15">
      <c r="A153" s="96" t="s">
        <v>4525</v>
      </c>
      <c r="B153" s="19" t="s">
        <v>4526</v>
      </c>
      <c r="C153" s="19">
        <v>83412003</v>
      </c>
      <c r="D153" s="452" t="s">
        <v>4106</v>
      </c>
      <c r="E153" s="21" t="s">
        <v>4400</v>
      </c>
      <c r="G153" s="430">
        <v>32503</v>
      </c>
      <c r="H153" s="430">
        <v>35375</v>
      </c>
      <c r="I153" s="19">
        <v>12507</v>
      </c>
      <c r="J153" s="19">
        <v>7650</v>
      </c>
      <c r="M153" s="19" t="s">
        <v>4426</v>
      </c>
      <c r="N153" s="430">
        <v>41997</v>
      </c>
    </row>
    <row r="154" spans="1:14" s="19" customFormat="1" ht="15">
      <c r="A154" s="96" t="s">
        <v>4525</v>
      </c>
      <c r="B154" s="19" t="s">
        <v>4526</v>
      </c>
      <c r="C154" s="19">
        <v>83412002</v>
      </c>
      <c r="D154" s="452" t="s">
        <v>4106</v>
      </c>
      <c r="E154" s="21" t="s">
        <v>4400</v>
      </c>
      <c r="G154" s="430">
        <v>32503</v>
      </c>
      <c r="H154" s="430">
        <v>35375</v>
      </c>
      <c r="I154" s="19">
        <v>12507</v>
      </c>
      <c r="J154" s="19">
        <v>7650</v>
      </c>
      <c r="M154" s="19" t="s">
        <v>4426</v>
      </c>
      <c r="N154" s="430">
        <v>41997</v>
      </c>
    </row>
    <row r="155" spans="1:14" s="19" customFormat="1" ht="12.75">
      <c r="A155" s="19" t="s">
        <v>4527</v>
      </c>
      <c r="B155" s="96" t="s">
        <v>4528</v>
      </c>
      <c r="C155" s="19">
        <v>83412015</v>
      </c>
      <c r="D155" s="40" t="s">
        <v>4106</v>
      </c>
      <c r="E155" s="21" t="s">
        <v>4400</v>
      </c>
      <c r="G155" s="430">
        <v>32483</v>
      </c>
      <c r="H155" s="430">
        <v>35379</v>
      </c>
      <c r="I155" s="19">
        <v>12507</v>
      </c>
      <c r="J155" s="19">
        <v>7650</v>
      </c>
      <c r="M155" s="19" t="s">
        <v>4426</v>
      </c>
      <c r="N155" s="430">
        <v>41997</v>
      </c>
    </row>
    <row r="156" spans="1:14" s="19" customFormat="1" ht="12.75">
      <c r="A156" s="19" t="s">
        <v>4527</v>
      </c>
      <c r="B156" s="96" t="s">
        <v>4528</v>
      </c>
      <c r="C156" s="19">
        <v>83412014</v>
      </c>
      <c r="D156" s="40" t="s">
        <v>4106</v>
      </c>
      <c r="E156" s="21" t="s">
        <v>4400</v>
      </c>
      <c r="G156" s="430">
        <v>32483</v>
      </c>
      <c r="H156" s="430">
        <v>35379</v>
      </c>
      <c r="I156" s="19">
        <v>12507</v>
      </c>
      <c r="J156" s="19">
        <v>7650</v>
      </c>
      <c r="M156" s="19" t="s">
        <v>4426</v>
      </c>
      <c r="N156" s="430">
        <v>41997</v>
      </c>
    </row>
    <row r="157" spans="1:14" s="19" customFormat="1" ht="12.75">
      <c r="A157" s="19" t="s">
        <v>4529</v>
      </c>
      <c r="B157" s="96" t="s">
        <v>4530</v>
      </c>
      <c r="C157" s="19">
        <v>93406008</v>
      </c>
      <c r="D157" s="40" t="s">
        <v>4106</v>
      </c>
      <c r="E157" s="21" t="s">
        <v>4400</v>
      </c>
      <c r="G157" s="430">
        <v>32673</v>
      </c>
      <c r="H157" s="430">
        <v>35398</v>
      </c>
      <c r="I157" s="19">
        <v>12507</v>
      </c>
      <c r="J157" s="19">
        <v>7650</v>
      </c>
      <c r="M157" s="19" t="s">
        <v>4426</v>
      </c>
      <c r="N157" s="430">
        <v>41997</v>
      </c>
    </row>
    <row r="158" spans="1:14" s="19" customFormat="1" ht="12.75">
      <c r="A158" s="19" t="s">
        <v>4529</v>
      </c>
      <c r="B158" s="96" t="s">
        <v>4530</v>
      </c>
      <c r="C158" s="19">
        <v>93406007</v>
      </c>
      <c r="D158" s="40" t="s">
        <v>4106</v>
      </c>
      <c r="E158" s="21" t="s">
        <v>4400</v>
      </c>
      <c r="G158" s="430">
        <v>32673</v>
      </c>
      <c r="H158" s="430">
        <v>35384</v>
      </c>
      <c r="I158" s="19">
        <v>12507</v>
      </c>
      <c r="J158" s="19">
        <v>7650</v>
      </c>
      <c r="M158" s="19" t="s">
        <v>4426</v>
      </c>
      <c r="N158" s="430">
        <v>41997</v>
      </c>
    </row>
    <row r="159" spans="1:14" s="19" customFormat="1" ht="15">
      <c r="A159" s="96" t="s">
        <v>4531</v>
      </c>
      <c r="B159" s="19" t="s">
        <v>4532</v>
      </c>
      <c r="C159" s="19">
        <v>83412041</v>
      </c>
      <c r="D159" s="452" t="s">
        <v>4106</v>
      </c>
      <c r="E159" s="21" t="s">
        <v>4400</v>
      </c>
      <c r="G159" s="430">
        <v>32511</v>
      </c>
      <c r="H159" s="430">
        <v>35383</v>
      </c>
      <c r="I159" s="19">
        <v>12507</v>
      </c>
      <c r="J159" s="19">
        <v>7650</v>
      </c>
      <c r="M159" s="19" t="s">
        <v>4426</v>
      </c>
      <c r="N159" s="430">
        <v>41997</v>
      </c>
    </row>
    <row r="160" spans="1:14" s="19" customFormat="1" ht="15">
      <c r="A160" s="96"/>
      <c r="B160" s="19" t="s">
        <v>37</v>
      </c>
      <c r="C160" s="19">
        <v>864850</v>
      </c>
      <c r="D160" s="452" t="s">
        <v>4106</v>
      </c>
      <c r="E160" s="21" t="s">
        <v>4400</v>
      </c>
      <c r="F160" s="96" t="s">
        <v>4531</v>
      </c>
      <c r="G160" s="430">
        <v>32233</v>
      </c>
      <c r="H160" s="430">
        <v>35370</v>
      </c>
      <c r="I160" s="19">
        <v>12507</v>
      </c>
      <c r="J160" s="19">
        <v>7650</v>
      </c>
      <c r="M160" s="19" t="s">
        <v>4426</v>
      </c>
      <c r="N160" s="430">
        <v>41997</v>
      </c>
    </row>
    <row r="161" spans="1:14" s="19" customFormat="1" ht="15">
      <c r="A161" s="96" t="s">
        <v>4531</v>
      </c>
      <c r="B161" s="19" t="s">
        <v>4532</v>
      </c>
      <c r="C161" s="19">
        <v>83412042</v>
      </c>
      <c r="D161" s="452" t="s">
        <v>4106</v>
      </c>
      <c r="E161" s="21" t="s">
        <v>4400</v>
      </c>
      <c r="G161" s="430">
        <v>32511</v>
      </c>
      <c r="H161" s="430">
        <v>35383</v>
      </c>
      <c r="I161" s="19">
        <v>12507</v>
      </c>
      <c r="J161" s="19">
        <v>7650</v>
      </c>
      <c r="M161" s="19" t="s">
        <v>4426</v>
      </c>
      <c r="N161" s="430">
        <v>41997</v>
      </c>
    </row>
    <row r="162" spans="1:14" s="19" customFormat="1" ht="15">
      <c r="A162" s="96"/>
      <c r="B162" s="19" t="s">
        <v>37</v>
      </c>
      <c r="C162" s="19">
        <v>865210</v>
      </c>
      <c r="D162" s="452" t="s">
        <v>4106</v>
      </c>
      <c r="E162" s="21" t="s">
        <v>4400</v>
      </c>
      <c r="F162" s="96" t="s">
        <v>4531</v>
      </c>
      <c r="G162" s="430">
        <v>32254</v>
      </c>
      <c r="H162" s="430">
        <v>35370</v>
      </c>
      <c r="I162" s="19">
        <v>12507</v>
      </c>
      <c r="J162" s="19">
        <v>7650</v>
      </c>
      <c r="M162" s="19" t="s">
        <v>4426</v>
      </c>
      <c r="N162" s="430">
        <v>41997</v>
      </c>
    </row>
    <row r="163" spans="1:14" s="19" customFormat="1" ht="15">
      <c r="A163" s="96" t="s">
        <v>4533</v>
      </c>
      <c r="B163" s="19" t="s">
        <v>4532</v>
      </c>
      <c r="C163" s="19">
        <v>83412051</v>
      </c>
      <c r="D163" s="452" t="s">
        <v>4106</v>
      </c>
      <c r="E163" s="21" t="s">
        <v>4400</v>
      </c>
      <c r="G163" s="430">
        <v>32511</v>
      </c>
      <c r="H163" s="430">
        <v>35383</v>
      </c>
      <c r="I163" s="19">
        <v>12507</v>
      </c>
      <c r="J163" s="19">
        <v>7650</v>
      </c>
      <c r="M163" s="19" t="s">
        <v>4426</v>
      </c>
      <c r="N163" s="430">
        <v>41997</v>
      </c>
    </row>
    <row r="164" spans="1:14" s="19" customFormat="1" ht="15">
      <c r="A164" s="96"/>
      <c r="B164" s="19" t="s">
        <v>37</v>
      </c>
      <c r="C164" s="19">
        <v>865240</v>
      </c>
      <c r="D164" s="452" t="s">
        <v>4106</v>
      </c>
      <c r="E164" s="21" t="s">
        <v>4400</v>
      </c>
      <c r="F164" s="96" t="s">
        <v>4533</v>
      </c>
      <c r="G164" s="430">
        <v>32254</v>
      </c>
      <c r="H164" s="430">
        <v>35370</v>
      </c>
      <c r="I164" s="19">
        <v>12507</v>
      </c>
      <c r="J164" s="19">
        <v>7650</v>
      </c>
      <c r="M164" s="19" t="s">
        <v>4426</v>
      </c>
      <c r="N164" s="430">
        <v>41997</v>
      </c>
    </row>
    <row r="165" spans="1:14" s="19" customFormat="1" ht="15">
      <c r="A165" s="96" t="s">
        <v>4533</v>
      </c>
      <c r="B165" s="19" t="s">
        <v>4532</v>
      </c>
      <c r="C165" s="19">
        <v>83412053</v>
      </c>
      <c r="D165" s="452" t="s">
        <v>4106</v>
      </c>
      <c r="E165" s="21" t="s">
        <v>4400</v>
      </c>
      <c r="G165" s="430">
        <v>32511</v>
      </c>
      <c r="H165" s="430">
        <v>35383</v>
      </c>
      <c r="I165" s="19">
        <v>12507</v>
      </c>
      <c r="J165" s="19">
        <v>7650</v>
      </c>
      <c r="M165" s="19" t="s">
        <v>4426</v>
      </c>
      <c r="N165" s="430">
        <v>41997</v>
      </c>
    </row>
    <row r="166" spans="1:14" s="19" customFormat="1" ht="15">
      <c r="A166" s="96"/>
      <c r="B166" s="19" t="s">
        <v>37</v>
      </c>
      <c r="C166" s="19">
        <v>865244</v>
      </c>
      <c r="D166" s="452" t="s">
        <v>4106</v>
      </c>
      <c r="E166" s="21" t="s">
        <v>4400</v>
      </c>
      <c r="F166" s="96" t="s">
        <v>4533</v>
      </c>
      <c r="G166" s="430">
        <v>32254</v>
      </c>
      <c r="H166" s="430">
        <v>35370</v>
      </c>
      <c r="I166" s="19">
        <v>12507</v>
      </c>
      <c r="J166" s="19">
        <v>7650</v>
      </c>
      <c r="M166" s="19" t="s">
        <v>4426</v>
      </c>
      <c r="N166" s="430">
        <v>41997</v>
      </c>
    </row>
    <row r="167" spans="1:14" s="19" customFormat="1" ht="15">
      <c r="A167" s="96" t="s">
        <v>4533</v>
      </c>
      <c r="B167" s="19" t="s">
        <v>4532</v>
      </c>
      <c r="C167" s="19">
        <v>83412052</v>
      </c>
      <c r="D167" s="452" t="s">
        <v>4106</v>
      </c>
      <c r="E167" s="21" t="s">
        <v>4400</v>
      </c>
      <c r="G167" s="430">
        <v>32511</v>
      </c>
      <c r="H167" s="430">
        <v>35383</v>
      </c>
      <c r="I167" s="19">
        <v>12507</v>
      </c>
      <c r="J167" s="19">
        <v>7650</v>
      </c>
      <c r="M167" s="19" t="s">
        <v>4426</v>
      </c>
      <c r="N167" s="430">
        <v>41997</v>
      </c>
    </row>
    <row r="168" spans="1:14" s="19" customFormat="1" ht="15">
      <c r="A168" s="96"/>
      <c r="B168" s="19" t="s">
        <v>37</v>
      </c>
      <c r="C168" s="19">
        <v>864825</v>
      </c>
      <c r="D168" s="452" t="s">
        <v>4106</v>
      </c>
      <c r="E168" s="21" t="s">
        <v>4400</v>
      </c>
      <c r="F168" s="96" t="s">
        <v>4533</v>
      </c>
      <c r="G168" s="430">
        <v>32233</v>
      </c>
      <c r="H168" s="430">
        <v>35370</v>
      </c>
      <c r="I168" s="19">
        <v>12507</v>
      </c>
      <c r="J168" s="19">
        <v>7650</v>
      </c>
      <c r="M168" s="19" t="s">
        <v>4426</v>
      </c>
      <c r="N168" s="430">
        <v>41997</v>
      </c>
    </row>
    <row r="169" spans="1:14" s="19" customFormat="1" ht="15">
      <c r="A169" s="96" t="s">
        <v>4533</v>
      </c>
      <c r="B169" s="19" t="s">
        <v>4532</v>
      </c>
      <c r="C169" s="19">
        <v>83412054</v>
      </c>
      <c r="D169" s="452" t="s">
        <v>4106</v>
      </c>
      <c r="E169" s="21" t="s">
        <v>4400</v>
      </c>
      <c r="G169" s="430">
        <v>32511</v>
      </c>
      <c r="H169" s="430">
        <v>35383</v>
      </c>
      <c r="I169" s="19">
        <v>12507</v>
      </c>
      <c r="J169" s="19">
        <v>7650</v>
      </c>
      <c r="M169" s="19" t="s">
        <v>4426</v>
      </c>
      <c r="N169" s="430">
        <v>41997</v>
      </c>
    </row>
    <row r="170" spans="1:14" s="19" customFormat="1" ht="15">
      <c r="A170" s="96"/>
      <c r="B170" s="19" t="s">
        <v>37</v>
      </c>
      <c r="C170" s="19">
        <v>865250</v>
      </c>
      <c r="D170" s="452" t="s">
        <v>4106</v>
      </c>
      <c r="E170" s="21" t="s">
        <v>4400</v>
      </c>
      <c r="F170" s="96" t="s">
        <v>4533</v>
      </c>
      <c r="G170" s="430">
        <v>32254</v>
      </c>
      <c r="H170" s="430">
        <v>35370</v>
      </c>
      <c r="I170" s="19">
        <v>12507</v>
      </c>
      <c r="J170" s="19">
        <v>7650</v>
      </c>
      <c r="M170" s="19" t="s">
        <v>4426</v>
      </c>
      <c r="N170" s="430">
        <v>41997</v>
      </c>
    </row>
    <row r="171" spans="1:14" s="19" customFormat="1" ht="15">
      <c r="A171" s="96" t="s">
        <v>4533</v>
      </c>
      <c r="B171" s="19" t="s">
        <v>4532</v>
      </c>
      <c r="C171" s="19">
        <v>83412049</v>
      </c>
      <c r="D171" s="452" t="s">
        <v>4106</v>
      </c>
      <c r="E171" s="21" t="s">
        <v>4400</v>
      </c>
      <c r="G171" s="430">
        <v>32511</v>
      </c>
      <c r="H171" s="430">
        <v>35383</v>
      </c>
      <c r="I171" s="19">
        <v>12507</v>
      </c>
      <c r="J171" s="19">
        <v>7650</v>
      </c>
      <c r="M171" s="19" t="s">
        <v>4426</v>
      </c>
      <c r="N171" s="430">
        <v>41997</v>
      </c>
    </row>
    <row r="172" spans="1:14" s="19" customFormat="1" ht="15">
      <c r="A172" s="96"/>
      <c r="B172" s="19" t="s">
        <v>37</v>
      </c>
      <c r="C172" s="19">
        <v>866493</v>
      </c>
      <c r="D172" s="452" t="s">
        <v>4106</v>
      </c>
      <c r="E172" s="21" t="s">
        <v>4400</v>
      </c>
      <c r="F172" s="96" t="s">
        <v>4533</v>
      </c>
      <c r="G172" s="430">
        <v>32311</v>
      </c>
      <c r="H172" s="430">
        <v>35370</v>
      </c>
      <c r="I172" s="19">
        <v>12507</v>
      </c>
      <c r="J172" s="19">
        <v>7650</v>
      </c>
      <c r="M172" s="19" t="s">
        <v>4426</v>
      </c>
      <c r="N172" s="430">
        <v>41997</v>
      </c>
    </row>
    <row r="173" spans="1:14" s="19" customFormat="1" ht="15">
      <c r="A173" s="96" t="s">
        <v>4533</v>
      </c>
      <c r="B173" s="19" t="s">
        <v>4532</v>
      </c>
      <c r="C173" s="19">
        <v>83412050</v>
      </c>
      <c r="D173" s="452" t="s">
        <v>4106</v>
      </c>
      <c r="E173" s="21" t="s">
        <v>4400</v>
      </c>
      <c r="G173" s="430">
        <v>32511</v>
      </c>
      <c r="H173" s="430">
        <v>35383</v>
      </c>
      <c r="I173" s="19">
        <v>12507</v>
      </c>
      <c r="J173" s="19">
        <v>7650</v>
      </c>
      <c r="M173" s="19" t="s">
        <v>4426</v>
      </c>
      <c r="N173" s="430">
        <v>41997</v>
      </c>
    </row>
    <row r="174" spans="1:14" s="19" customFormat="1" ht="15">
      <c r="A174" s="96"/>
      <c r="B174" s="19" t="s">
        <v>37</v>
      </c>
      <c r="C174" s="19">
        <v>865226</v>
      </c>
      <c r="D174" s="452" t="s">
        <v>4106</v>
      </c>
      <c r="E174" s="21" t="s">
        <v>4400</v>
      </c>
      <c r="F174" s="96" t="s">
        <v>4533</v>
      </c>
      <c r="G174" s="430">
        <v>32254</v>
      </c>
      <c r="H174" s="430">
        <v>35370</v>
      </c>
      <c r="I174" s="19">
        <v>12507</v>
      </c>
      <c r="J174" s="19">
        <v>7650</v>
      </c>
      <c r="M174" s="19" t="s">
        <v>4426</v>
      </c>
      <c r="N174" s="430">
        <v>41997</v>
      </c>
    </row>
    <row r="175" spans="1:14" s="19" customFormat="1" ht="12.75">
      <c r="A175" s="96" t="s">
        <v>4534</v>
      </c>
      <c r="B175" s="19" t="s">
        <v>4535</v>
      </c>
      <c r="C175" s="19">
        <v>83412008</v>
      </c>
      <c r="D175" s="40" t="s">
        <v>4106</v>
      </c>
      <c r="E175" s="21" t="s">
        <v>4400</v>
      </c>
      <c r="G175" s="430">
        <v>32489</v>
      </c>
      <c r="H175" s="430">
        <v>35387</v>
      </c>
      <c r="I175" s="19">
        <v>12507</v>
      </c>
      <c r="J175" s="19">
        <v>7650</v>
      </c>
      <c r="M175" s="19" t="s">
        <v>4426</v>
      </c>
      <c r="N175" s="430">
        <v>41997</v>
      </c>
    </row>
    <row r="176" spans="1:14" s="19" customFormat="1" ht="12.75">
      <c r="A176" s="96" t="s">
        <v>4536</v>
      </c>
      <c r="B176" s="19" t="s">
        <v>4535</v>
      </c>
      <c r="C176" s="19">
        <v>83412006</v>
      </c>
      <c r="D176" s="40" t="s">
        <v>4106</v>
      </c>
      <c r="E176" s="21" t="s">
        <v>4400</v>
      </c>
      <c r="G176" s="430">
        <v>32489</v>
      </c>
      <c r="H176" s="430">
        <v>35381</v>
      </c>
      <c r="I176" s="19">
        <v>12507</v>
      </c>
      <c r="J176" s="19">
        <v>7650</v>
      </c>
      <c r="M176" s="19" t="s">
        <v>4426</v>
      </c>
      <c r="N176" s="430">
        <v>41997</v>
      </c>
    </row>
    <row r="177" spans="1:14" s="19" customFormat="1" ht="12.75">
      <c r="A177" s="19" t="s">
        <v>4537</v>
      </c>
      <c r="B177" s="19" t="s">
        <v>4538</v>
      </c>
      <c r="C177" s="19">
        <v>1013411004</v>
      </c>
      <c r="D177" s="40" t="s">
        <v>4478</v>
      </c>
      <c r="E177" s="21" t="s">
        <v>4400</v>
      </c>
      <c r="G177" s="430">
        <v>33563</v>
      </c>
      <c r="I177" s="19">
        <v>2548</v>
      </c>
      <c r="M177" s="19" t="s">
        <v>4426</v>
      </c>
      <c r="N177" s="430">
        <v>41997</v>
      </c>
    </row>
    <row r="178" spans="1:14" s="19" customFormat="1" ht="12.75">
      <c r="A178" s="19" t="s">
        <v>4539</v>
      </c>
      <c r="B178" s="19" t="s">
        <v>4538</v>
      </c>
      <c r="C178" s="19">
        <v>1013411006</v>
      </c>
      <c r="D178" s="40" t="s">
        <v>4478</v>
      </c>
      <c r="E178" s="21" t="s">
        <v>4400</v>
      </c>
      <c r="G178" s="430">
        <v>33563</v>
      </c>
      <c r="I178" s="19">
        <v>2548</v>
      </c>
      <c r="M178" s="19" t="s">
        <v>4426</v>
      </c>
      <c r="N178" s="430">
        <v>41997</v>
      </c>
    </row>
    <row r="179" spans="1:14" s="19" customFormat="1" ht="12.75">
      <c r="A179" s="19" t="s">
        <v>4142</v>
      </c>
      <c r="C179" s="449" t="s">
        <v>4540</v>
      </c>
      <c r="D179" s="40" t="s">
        <v>4106</v>
      </c>
      <c r="E179" s="21" t="s">
        <v>4400</v>
      </c>
      <c r="G179" s="430">
        <v>32125</v>
      </c>
      <c r="I179" s="19">
        <v>14054</v>
      </c>
      <c r="M179" s="19" t="s">
        <v>4426</v>
      </c>
      <c r="N179" s="430">
        <v>41997</v>
      </c>
    </row>
    <row r="180" spans="1:14" s="19" customFormat="1" ht="15">
      <c r="A180" s="19" t="s">
        <v>4541</v>
      </c>
      <c r="C180" s="19">
        <v>380625</v>
      </c>
      <c r="D180" s="452" t="s">
        <v>660</v>
      </c>
      <c r="E180" s="21" t="s">
        <v>4400</v>
      </c>
      <c r="G180" s="430">
        <v>32351</v>
      </c>
      <c r="I180" s="19">
        <v>12507</v>
      </c>
      <c r="M180" s="19" t="s">
        <v>4426</v>
      </c>
      <c r="N180" s="430">
        <v>41999</v>
      </c>
    </row>
    <row r="181" spans="1:14" s="85" customFormat="1" ht="12.75">
      <c r="A181" s="154" t="s">
        <v>1220</v>
      </c>
      <c r="B181" s="154" t="s">
        <v>2612</v>
      </c>
      <c r="C181" s="43">
        <v>2390818512</v>
      </c>
      <c r="D181" s="43" t="s">
        <v>2022</v>
      </c>
      <c r="E181" s="21" t="s">
        <v>4400</v>
      </c>
      <c r="F181" s="154"/>
      <c r="G181" s="60">
        <v>33617</v>
      </c>
      <c r="H181" s="214">
        <v>36656</v>
      </c>
      <c r="I181" s="43">
        <v>9543</v>
      </c>
      <c r="J181" s="43"/>
      <c r="K181" s="43">
        <v>85818</v>
      </c>
      <c r="L181" s="43"/>
      <c r="M181" s="19" t="s">
        <v>4426</v>
      </c>
      <c r="N181" s="430">
        <v>41999</v>
      </c>
    </row>
    <row r="182" spans="1:14" s="19" customFormat="1" ht="12.75">
      <c r="A182" s="19" t="s">
        <v>4542</v>
      </c>
      <c r="C182" s="19">
        <v>1281294</v>
      </c>
      <c r="D182" s="40" t="s">
        <v>4106</v>
      </c>
      <c r="E182" s="21" t="s">
        <v>4400</v>
      </c>
      <c r="G182" s="430">
        <v>32556</v>
      </c>
      <c r="H182" s="430">
        <v>38782</v>
      </c>
      <c r="I182" s="19">
        <v>1784</v>
      </c>
      <c r="J182" s="19">
        <v>1784</v>
      </c>
      <c r="M182" s="19" t="s">
        <v>4426</v>
      </c>
      <c r="N182" s="430">
        <v>41999</v>
      </c>
    </row>
    <row r="183" spans="1:14" s="19" customFormat="1" ht="15">
      <c r="A183" s="19" t="s">
        <v>3050</v>
      </c>
      <c r="C183" s="449" t="s">
        <v>4543</v>
      </c>
      <c r="D183" s="452" t="s">
        <v>4106</v>
      </c>
      <c r="E183" s="21" t="s">
        <v>4400</v>
      </c>
      <c r="G183" s="430">
        <v>32175</v>
      </c>
      <c r="H183" s="430">
        <v>35347</v>
      </c>
      <c r="I183" s="19">
        <v>12507</v>
      </c>
      <c r="J183" s="19">
        <v>7650</v>
      </c>
      <c r="M183" s="19" t="s">
        <v>4426</v>
      </c>
      <c r="N183" s="430">
        <v>41999</v>
      </c>
    </row>
    <row r="184" spans="1:14" s="19" customFormat="1" ht="15">
      <c r="A184" s="19" t="s">
        <v>3050</v>
      </c>
      <c r="C184" s="449" t="s">
        <v>4544</v>
      </c>
      <c r="D184" s="452" t="s">
        <v>4106</v>
      </c>
      <c r="E184" s="21" t="s">
        <v>4400</v>
      </c>
      <c r="G184" s="430">
        <v>32175</v>
      </c>
      <c r="H184" s="430">
        <v>35347</v>
      </c>
      <c r="I184" s="19">
        <v>12507</v>
      </c>
      <c r="J184" s="19">
        <v>7650</v>
      </c>
      <c r="M184" s="19" t="s">
        <v>4426</v>
      </c>
      <c r="N184" s="430">
        <v>41999</v>
      </c>
    </row>
    <row r="185" spans="1:14" s="19" customFormat="1" ht="15">
      <c r="A185" s="19" t="s">
        <v>770</v>
      </c>
      <c r="C185" s="449" t="s">
        <v>4545</v>
      </c>
      <c r="D185" s="452" t="s">
        <v>4106</v>
      </c>
      <c r="E185" s="21" t="s">
        <v>4400</v>
      </c>
      <c r="G185" s="430">
        <v>32049</v>
      </c>
      <c r="H185" s="430">
        <v>35347</v>
      </c>
      <c r="I185" s="19">
        <f>'[1]ИЛ-76'!I280</f>
        <v>12507</v>
      </c>
      <c r="J185" s="19">
        <f>'[1]ИЛ-76'!J280</f>
        <v>7650</v>
      </c>
      <c r="M185" s="19" t="s">
        <v>4426</v>
      </c>
      <c r="N185" s="430">
        <v>41999</v>
      </c>
    </row>
    <row r="186" spans="1:14" s="19" customFormat="1" ht="15">
      <c r="A186" s="19" t="s">
        <v>770</v>
      </c>
      <c r="C186" s="449" t="s">
        <v>4546</v>
      </c>
      <c r="D186" s="452" t="s">
        <v>4106</v>
      </c>
      <c r="E186" s="21" t="s">
        <v>4400</v>
      </c>
      <c r="G186" s="430">
        <v>32049</v>
      </c>
      <c r="H186" s="430">
        <v>35347</v>
      </c>
      <c r="I186" s="19">
        <v>12507</v>
      </c>
      <c r="J186" s="19">
        <v>7650</v>
      </c>
      <c r="M186" s="19" t="s">
        <v>4426</v>
      </c>
      <c r="N186" s="430">
        <v>41999</v>
      </c>
    </row>
    <row r="187" spans="1:14" s="19" customFormat="1" ht="15">
      <c r="A187" s="19" t="s">
        <v>770</v>
      </c>
      <c r="C187" s="449" t="s">
        <v>4547</v>
      </c>
      <c r="D187" s="452" t="s">
        <v>4106</v>
      </c>
      <c r="E187" s="21" t="s">
        <v>4400</v>
      </c>
      <c r="G187" s="430">
        <v>31985</v>
      </c>
      <c r="H187" s="430">
        <v>35347</v>
      </c>
      <c r="I187" s="19">
        <v>12507</v>
      </c>
      <c r="J187" s="19">
        <v>7650</v>
      </c>
      <c r="M187" s="19" t="s">
        <v>4426</v>
      </c>
      <c r="N187" s="430">
        <v>41999</v>
      </c>
    </row>
    <row r="188" spans="1:14" s="19" customFormat="1" ht="15">
      <c r="A188" s="19" t="s">
        <v>770</v>
      </c>
      <c r="C188" s="449" t="s">
        <v>4548</v>
      </c>
      <c r="D188" s="452" t="s">
        <v>4106</v>
      </c>
      <c r="E188" s="21" t="s">
        <v>4400</v>
      </c>
      <c r="G188" s="430">
        <v>31982</v>
      </c>
      <c r="H188" s="430">
        <v>35347</v>
      </c>
      <c r="I188" s="19">
        <v>12507</v>
      </c>
      <c r="J188" s="19">
        <v>7650</v>
      </c>
      <c r="M188" s="19" t="s">
        <v>4426</v>
      </c>
      <c r="N188" s="430">
        <v>41999</v>
      </c>
    </row>
    <row r="189" spans="1:14" s="19" customFormat="1" ht="15">
      <c r="A189" s="19" t="s">
        <v>4549</v>
      </c>
      <c r="C189" s="449" t="s">
        <v>4550</v>
      </c>
      <c r="D189" s="452" t="s">
        <v>4106</v>
      </c>
      <c r="E189" s="21" t="s">
        <v>4400</v>
      </c>
      <c r="G189" s="430">
        <v>32310</v>
      </c>
      <c r="H189" s="430">
        <v>35347</v>
      </c>
      <c r="I189" s="19">
        <v>12507</v>
      </c>
      <c r="J189" s="19">
        <v>7650</v>
      </c>
      <c r="M189" s="19" t="s">
        <v>4426</v>
      </c>
      <c r="N189" s="430">
        <v>41999</v>
      </c>
    </row>
    <row r="190" spans="1:14" s="19" customFormat="1" ht="15">
      <c r="A190" s="19" t="s">
        <v>4549</v>
      </c>
      <c r="C190" s="449" t="s">
        <v>4551</v>
      </c>
      <c r="D190" s="452" t="s">
        <v>4106</v>
      </c>
      <c r="E190" s="21" t="s">
        <v>4400</v>
      </c>
      <c r="G190" s="430">
        <v>32160</v>
      </c>
      <c r="H190" s="430">
        <v>35347</v>
      </c>
      <c r="I190" s="19">
        <v>12507</v>
      </c>
      <c r="J190" s="19">
        <v>7650</v>
      </c>
      <c r="M190" s="19" t="s">
        <v>4426</v>
      </c>
      <c r="N190" s="430">
        <v>41999</v>
      </c>
    </row>
    <row r="191" spans="1:14" s="19" customFormat="1" ht="15">
      <c r="A191" s="19" t="s">
        <v>4549</v>
      </c>
      <c r="C191" s="449" t="s">
        <v>4552</v>
      </c>
      <c r="D191" s="452" t="s">
        <v>4106</v>
      </c>
      <c r="E191" s="21" t="s">
        <v>4400</v>
      </c>
      <c r="G191" s="430">
        <v>32308</v>
      </c>
      <c r="H191" s="430">
        <v>35347</v>
      </c>
      <c r="I191" s="19">
        <v>12507</v>
      </c>
      <c r="J191" s="19">
        <v>7650</v>
      </c>
      <c r="M191" s="19" t="s">
        <v>4426</v>
      </c>
      <c r="N191" s="430">
        <v>41999</v>
      </c>
    </row>
    <row r="192" spans="1:14" s="19" customFormat="1" ht="15">
      <c r="A192" s="19" t="s">
        <v>4549</v>
      </c>
      <c r="C192" s="449" t="s">
        <v>4553</v>
      </c>
      <c r="D192" s="452" t="s">
        <v>4106</v>
      </c>
      <c r="E192" s="21" t="s">
        <v>4400</v>
      </c>
      <c r="G192" s="430">
        <v>32308</v>
      </c>
      <c r="H192" s="430">
        <v>35347</v>
      </c>
      <c r="I192" s="19">
        <v>12507</v>
      </c>
      <c r="J192" s="19">
        <v>7650</v>
      </c>
      <c r="M192" s="19" t="s">
        <v>4426</v>
      </c>
      <c r="N192" s="430">
        <v>41999</v>
      </c>
    </row>
    <row r="193" spans="1:14" s="19" customFormat="1" ht="15">
      <c r="A193" s="19" t="s">
        <v>4549</v>
      </c>
      <c r="C193" s="449" t="s">
        <v>4554</v>
      </c>
      <c r="D193" s="452" t="s">
        <v>4106</v>
      </c>
      <c r="E193" s="21" t="s">
        <v>4400</v>
      </c>
      <c r="G193" s="430">
        <v>32310</v>
      </c>
      <c r="H193" s="430">
        <v>35347</v>
      </c>
      <c r="I193" s="19">
        <v>12507</v>
      </c>
      <c r="J193" s="19">
        <v>7650</v>
      </c>
      <c r="M193" s="19" t="s">
        <v>4426</v>
      </c>
      <c r="N193" s="430">
        <v>41999</v>
      </c>
    </row>
    <row r="194" spans="1:14" s="19" customFormat="1" ht="15">
      <c r="A194" s="19" t="s">
        <v>4555</v>
      </c>
      <c r="C194" s="449" t="s">
        <v>4556</v>
      </c>
      <c r="D194" s="452" t="s">
        <v>4106</v>
      </c>
      <c r="E194" s="21" t="s">
        <v>4400</v>
      </c>
      <c r="F194" s="19" t="s">
        <v>4557</v>
      </c>
      <c r="G194" s="430">
        <v>32170</v>
      </c>
      <c r="H194" s="430">
        <v>35352</v>
      </c>
      <c r="I194" s="19">
        <v>12507</v>
      </c>
      <c r="J194" s="19">
        <v>7650</v>
      </c>
      <c r="M194" s="19" t="s">
        <v>4426</v>
      </c>
      <c r="N194" s="430">
        <v>41999</v>
      </c>
    </row>
    <row r="195" spans="1:14" s="19" customFormat="1" ht="12.75">
      <c r="A195" s="19" t="s">
        <v>4558</v>
      </c>
      <c r="C195" s="19">
        <v>915</v>
      </c>
      <c r="D195" s="40" t="s">
        <v>660</v>
      </c>
      <c r="E195" s="21" t="s">
        <v>4400</v>
      </c>
      <c r="G195" s="430">
        <v>33156</v>
      </c>
      <c r="H195" s="430">
        <v>35362</v>
      </c>
      <c r="I195" s="19">
        <v>12513</v>
      </c>
      <c r="J195" s="19">
        <v>7650</v>
      </c>
      <c r="M195" s="19" t="s">
        <v>4426</v>
      </c>
      <c r="N195" s="430">
        <v>41999</v>
      </c>
    </row>
    <row r="196" spans="1:14" s="19" customFormat="1" ht="12.75">
      <c r="A196" s="19" t="s">
        <v>4559</v>
      </c>
      <c r="C196" s="19">
        <v>1166</v>
      </c>
      <c r="D196" s="40" t="s">
        <v>660</v>
      </c>
      <c r="E196" s="21" t="s">
        <v>4400</v>
      </c>
      <c r="G196" s="430">
        <v>33248</v>
      </c>
      <c r="H196" s="430">
        <v>35362</v>
      </c>
      <c r="I196" s="19">
        <v>7991</v>
      </c>
      <c r="J196" s="19">
        <v>7650</v>
      </c>
      <c r="M196" s="19" t="s">
        <v>4426</v>
      </c>
      <c r="N196" s="430">
        <v>41999</v>
      </c>
    </row>
    <row r="197" spans="1:14" s="19" customFormat="1" ht="12.75">
      <c r="A197" s="19" t="s">
        <v>4560</v>
      </c>
      <c r="C197" s="19">
        <v>8013</v>
      </c>
      <c r="D197" s="40" t="s">
        <v>660</v>
      </c>
      <c r="E197" s="21" t="s">
        <v>4400</v>
      </c>
      <c r="F197" s="19" t="s">
        <v>4561</v>
      </c>
      <c r="G197" s="430">
        <v>32599</v>
      </c>
      <c r="H197" s="430">
        <v>35361</v>
      </c>
      <c r="I197" s="19">
        <v>12507</v>
      </c>
      <c r="J197" s="19">
        <v>7650</v>
      </c>
      <c r="M197" s="19" t="s">
        <v>4426</v>
      </c>
      <c r="N197" s="430">
        <v>41999</v>
      </c>
    </row>
    <row r="198" spans="1:14" s="19" customFormat="1" ht="12.75">
      <c r="A198" s="19" t="s">
        <v>4560</v>
      </c>
      <c r="C198" s="19">
        <v>8011</v>
      </c>
      <c r="D198" s="40" t="s">
        <v>660</v>
      </c>
      <c r="E198" s="21" t="s">
        <v>4400</v>
      </c>
      <c r="F198" s="19" t="s">
        <v>4561</v>
      </c>
      <c r="G198" s="430">
        <v>32152</v>
      </c>
      <c r="H198" s="430">
        <v>35361</v>
      </c>
      <c r="I198" s="19">
        <v>12507</v>
      </c>
      <c r="J198" s="19">
        <v>7650</v>
      </c>
      <c r="M198" s="19" t="s">
        <v>4426</v>
      </c>
      <c r="N198" s="430">
        <v>41999</v>
      </c>
    </row>
    <row r="199" spans="1:14" s="19" customFormat="1" ht="15">
      <c r="A199" s="19" t="s">
        <v>4562</v>
      </c>
      <c r="C199" s="19">
        <v>8019</v>
      </c>
      <c r="D199" s="452" t="s">
        <v>660</v>
      </c>
      <c r="E199" s="21" t="s">
        <v>4400</v>
      </c>
      <c r="F199" s="19" t="s">
        <v>4563</v>
      </c>
      <c r="G199" s="430">
        <v>32152</v>
      </c>
      <c r="H199" s="430">
        <v>35361</v>
      </c>
      <c r="I199" s="19">
        <v>12507</v>
      </c>
      <c r="J199" s="19">
        <v>7650</v>
      </c>
      <c r="M199" s="19" t="s">
        <v>4426</v>
      </c>
      <c r="N199" s="430">
        <v>41999</v>
      </c>
    </row>
    <row r="200" spans="1:14" s="19" customFormat="1" ht="15">
      <c r="A200" s="19" t="s">
        <v>4564</v>
      </c>
      <c r="C200" s="19">
        <v>8016</v>
      </c>
      <c r="D200" s="452" t="s">
        <v>660</v>
      </c>
      <c r="E200" s="21" t="s">
        <v>4400</v>
      </c>
      <c r="G200" s="430">
        <v>32143</v>
      </c>
      <c r="H200" s="430">
        <v>35361</v>
      </c>
      <c r="I200" s="19" t="e">
        <f>'ИЛ-76 МСК'!#REF!</f>
        <v>#REF!</v>
      </c>
      <c r="J200" s="19" t="e">
        <f>'ИЛ-76 МСК'!#REF!</f>
        <v>#REF!</v>
      </c>
      <c r="M200" s="19" t="s">
        <v>4426</v>
      </c>
      <c r="N200" s="430">
        <v>41999</v>
      </c>
    </row>
    <row r="201" spans="1:14" s="19" customFormat="1" ht="15">
      <c r="A201" s="19" t="s">
        <v>4565</v>
      </c>
      <c r="C201" s="19">
        <v>406</v>
      </c>
      <c r="D201" s="452" t="s">
        <v>660</v>
      </c>
      <c r="E201" s="21" t="s">
        <v>4400</v>
      </c>
      <c r="G201" s="430">
        <v>30317</v>
      </c>
      <c r="H201" s="430">
        <v>35362</v>
      </c>
      <c r="I201" s="19">
        <v>10587</v>
      </c>
      <c r="J201" s="19">
        <v>7650</v>
      </c>
      <c r="M201" s="19" t="s">
        <v>4426</v>
      </c>
      <c r="N201" s="430">
        <v>41999</v>
      </c>
    </row>
    <row r="202" spans="1:14" s="19" customFormat="1" ht="15">
      <c r="A202" s="19" t="s">
        <v>4566</v>
      </c>
      <c r="C202" s="19">
        <v>8010</v>
      </c>
      <c r="D202" s="452" t="s">
        <v>660</v>
      </c>
      <c r="E202" s="21" t="s">
        <v>4400</v>
      </c>
      <c r="G202" s="430">
        <v>32143</v>
      </c>
      <c r="H202" s="430">
        <v>35361</v>
      </c>
      <c r="I202" s="19">
        <f>'ИЛ-76 МСК'!I57</f>
        <v>12507</v>
      </c>
      <c r="J202" s="19">
        <f>'ИЛ-76 МСК'!J57</f>
        <v>7650</v>
      </c>
      <c r="M202" s="19" t="s">
        <v>4426</v>
      </c>
      <c r="N202" s="430">
        <v>41999</v>
      </c>
    </row>
    <row r="203" spans="1:14" s="19" customFormat="1" ht="15">
      <c r="A203" s="19" t="s">
        <v>4567</v>
      </c>
      <c r="C203" s="19">
        <v>8002</v>
      </c>
      <c r="D203" s="452" t="s">
        <v>660</v>
      </c>
      <c r="E203" s="21" t="s">
        <v>4400</v>
      </c>
      <c r="F203" s="19" t="s">
        <v>4568</v>
      </c>
      <c r="G203" s="430">
        <v>32152</v>
      </c>
      <c r="H203" s="430">
        <v>35361</v>
      </c>
      <c r="I203" s="19">
        <v>12507</v>
      </c>
      <c r="J203" s="19">
        <v>7650</v>
      </c>
      <c r="M203" s="19" t="s">
        <v>4426</v>
      </c>
      <c r="N203" s="430">
        <v>41999</v>
      </c>
    </row>
    <row r="204" spans="1:14" s="19" customFormat="1" ht="15">
      <c r="A204" s="19" t="s">
        <v>4569</v>
      </c>
      <c r="C204" s="19">
        <v>741</v>
      </c>
      <c r="D204" s="452" t="s">
        <v>660</v>
      </c>
      <c r="E204" s="21" t="s">
        <v>4400</v>
      </c>
      <c r="G204" s="430">
        <v>32143</v>
      </c>
      <c r="H204" s="430">
        <v>35361</v>
      </c>
      <c r="I204" s="19" t="e">
        <f>'[1]ИЛ-76'!I223</f>
        <v>#REF!</v>
      </c>
      <c r="J204" s="19" t="e">
        <f>'[1]ИЛ-76'!J223</f>
        <v>#REF!</v>
      </c>
      <c r="M204" s="19" t="s">
        <v>4426</v>
      </c>
      <c r="N204" s="430">
        <v>41999</v>
      </c>
    </row>
    <row r="205" spans="1:14" s="19" customFormat="1" ht="15">
      <c r="A205" s="19" t="s">
        <v>4570</v>
      </c>
      <c r="C205" s="19">
        <v>764</v>
      </c>
      <c r="D205" s="452" t="s">
        <v>4445</v>
      </c>
      <c r="E205" s="21" t="s">
        <v>4400</v>
      </c>
      <c r="F205" s="19" t="s">
        <v>4571</v>
      </c>
      <c r="G205" s="430">
        <v>32136</v>
      </c>
      <c r="H205" s="430">
        <v>35355</v>
      </c>
      <c r="I205" s="19" t="e">
        <f>'ИЛ-76 МСК'!#REF!</f>
        <v>#REF!</v>
      </c>
      <c r="J205" s="19" t="e">
        <f>'ИЛ-76 МСК'!#REF!</f>
        <v>#REF!</v>
      </c>
      <c r="M205" s="19" t="s">
        <v>4426</v>
      </c>
      <c r="N205" s="430">
        <v>41999</v>
      </c>
    </row>
    <row r="206" spans="1:14" s="19" customFormat="1" ht="15">
      <c r="A206" s="19" t="s">
        <v>4572</v>
      </c>
      <c r="C206" s="19">
        <v>8016</v>
      </c>
      <c r="D206" s="452" t="s">
        <v>660</v>
      </c>
      <c r="E206" s="21" t="s">
        <v>4400</v>
      </c>
      <c r="G206" s="430">
        <v>32143</v>
      </c>
      <c r="H206" s="430">
        <v>35361</v>
      </c>
      <c r="I206" s="19" t="e">
        <f>'[1]ИЛ-76'!I217</f>
        <v>#REF!</v>
      </c>
      <c r="J206" s="19" t="e">
        <f>'[1]ИЛ-76'!J217</f>
        <v>#REF!</v>
      </c>
      <c r="M206" s="19" t="s">
        <v>4426</v>
      </c>
      <c r="N206" s="430">
        <v>41999</v>
      </c>
    </row>
    <row r="207" spans="1:14" s="19" customFormat="1" ht="15">
      <c r="A207" s="19" t="s">
        <v>4573</v>
      </c>
      <c r="C207" s="19">
        <v>7302</v>
      </c>
      <c r="D207" s="452" t="s">
        <v>4445</v>
      </c>
      <c r="E207" s="21" t="s">
        <v>4400</v>
      </c>
      <c r="F207" s="19" t="s">
        <v>4571</v>
      </c>
      <c r="G207" s="430">
        <v>32136</v>
      </c>
      <c r="H207" s="430">
        <v>35355</v>
      </c>
      <c r="I207" s="19" t="e">
        <f>'[1]ИЛ-76'!I229</f>
        <v>#REF!</v>
      </c>
      <c r="J207" s="19" t="e">
        <f>'[1]ИЛ-76'!J229</f>
        <v>#REF!</v>
      </c>
      <c r="M207" s="19" t="s">
        <v>4426</v>
      </c>
      <c r="N207" s="430">
        <v>41999</v>
      </c>
    </row>
    <row r="208" spans="1:14" s="19" customFormat="1" ht="15">
      <c r="A208" s="19" t="s">
        <v>4574</v>
      </c>
      <c r="C208" s="19">
        <v>739</v>
      </c>
      <c r="D208" s="452" t="s">
        <v>660</v>
      </c>
      <c r="E208" s="21" t="s">
        <v>4400</v>
      </c>
      <c r="F208" s="19" t="s">
        <v>4568</v>
      </c>
      <c r="G208" s="430">
        <v>32152</v>
      </c>
      <c r="H208" s="430">
        <v>35361</v>
      </c>
      <c r="I208" s="19">
        <v>12507</v>
      </c>
      <c r="J208" s="19">
        <v>7650</v>
      </c>
      <c r="M208" s="19" t="s">
        <v>4426</v>
      </c>
      <c r="N208" s="430">
        <v>41999</v>
      </c>
    </row>
    <row r="209" spans="1:14" s="19" customFormat="1" ht="15">
      <c r="A209" s="19" t="str">
        <f>'[1]ИЛ-76'!$B$227</f>
        <v>КП2-10Б</v>
      </c>
      <c r="C209" s="19">
        <v>8024</v>
      </c>
      <c r="D209" s="452" t="s">
        <v>660</v>
      </c>
      <c r="E209" s="21" t="s">
        <v>4400</v>
      </c>
      <c r="G209" s="430">
        <v>32143</v>
      </c>
      <c r="H209" s="430">
        <v>35361</v>
      </c>
      <c r="I209" s="19">
        <f>'[1]ИЛ-76'!I227</f>
        <v>12507</v>
      </c>
      <c r="J209" s="19">
        <f>'[1]ИЛ-76'!J227</f>
        <v>7650</v>
      </c>
      <c r="M209" s="19" t="s">
        <v>4426</v>
      </c>
      <c r="N209" s="430">
        <v>41999</v>
      </c>
    </row>
    <row r="210" spans="1:14" s="19" customFormat="1" ht="15">
      <c r="A210" s="19" t="s">
        <v>4575</v>
      </c>
      <c r="C210" s="19">
        <v>8027</v>
      </c>
      <c r="D210" s="452" t="s">
        <v>660</v>
      </c>
      <c r="E210" s="21" t="s">
        <v>4400</v>
      </c>
      <c r="G210" s="430">
        <v>32143</v>
      </c>
      <c r="H210" s="430">
        <v>35361</v>
      </c>
      <c r="I210" s="19">
        <f>'ИЛ-76 МСК'!I56</f>
        <v>12507</v>
      </c>
      <c r="J210" s="19">
        <f>'ИЛ-76 МСК'!J56</f>
        <v>7650</v>
      </c>
      <c r="M210" s="19" t="s">
        <v>4426</v>
      </c>
      <c r="N210" s="430">
        <v>41999</v>
      </c>
    </row>
    <row r="211" spans="1:14" s="19" customFormat="1" ht="15">
      <c r="A211" s="19" t="s">
        <v>4576</v>
      </c>
      <c r="C211" s="19">
        <v>930</v>
      </c>
      <c r="D211" s="452" t="s">
        <v>660</v>
      </c>
      <c r="E211" s="21" t="s">
        <v>4400</v>
      </c>
      <c r="F211" s="19" t="s">
        <v>4568</v>
      </c>
      <c r="G211" s="430">
        <v>32152</v>
      </c>
      <c r="H211" s="430">
        <v>35361</v>
      </c>
      <c r="I211" s="19">
        <v>12507</v>
      </c>
      <c r="J211" s="19">
        <v>7650</v>
      </c>
      <c r="M211" s="19" t="s">
        <v>4426</v>
      </c>
      <c r="N211" s="430">
        <v>41999</v>
      </c>
    </row>
    <row r="212" spans="1:14" s="19" customFormat="1" ht="15">
      <c r="A212" s="19" t="s">
        <v>4573</v>
      </c>
      <c r="C212" s="19">
        <v>7301</v>
      </c>
      <c r="D212" s="452" t="s">
        <v>4445</v>
      </c>
      <c r="E212" s="21" t="s">
        <v>4400</v>
      </c>
      <c r="F212" s="19" t="s">
        <v>4571</v>
      </c>
      <c r="G212" s="430">
        <v>32136</v>
      </c>
      <c r="H212" s="430">
        <v>35355</v>
      </c>
      <c r="I212" s="19" t="e">
        <f>'[1]ИЛ-76'!I222</f>
        <v>#REF!</v>
      </c>
      <c r="J212" s="19" t="e">
        <f>'[1]ИЛ-76'!J222</f>
        <v>#REF!</v>
      </c>
      <c r="M212" s="19" t="s">
        <v>4426</v>
      </c>
      <c r="N212" s="430">
        <v>41999</v>
      </c>
    </row>
    <row r="213" spans="1:14" s="19" customFormat="1" ht="15">
      <c r="A213" s="19" t="s">
        <v>4573</v>
      </c>
      <c r="C213" s="19">
        <v>7305</v>
      </c>
      <c r="D213" s="452" t="s">
        <v>4445</v>
      </c>
      <c r="E213" s="21" t="s">
        <v>4400</v>
      </c>
      <c r="F213" s="19" t="s">
        <v>4571</v>
      </c>
      <c r="G213" s="430">
        <v>32136</v>
      </c>
      <c r="H213" s="430">
        <v>35355</v>
      </c>
      <c r="I213" s="19" t="e">
        <f>I212</f>
        <v>#REF!</v>
      </c>
      <c r="J213" s="19" t="e">
        <f>J212</f>
        <v>#REF!</v>
      </c>
      <c r="M213" s="19" t="s">
        <v>4426</v>
      </c>
      <c r="N213" s="430">
        <v>41999</v>
      </c>
    </row>
    <row r="214" spans="1:14" s="19" customFormat="1" ht="15">
      <c r="A214" s="19" t="s">
        <v>4577</v>
      </c>
      <c r="C214" s="19">
        <v>8003</v>
      </c>
      <c r="D214" s="452" t="s">
        <v>660</v>
      </c>
      <c r="E214" s="21" t="s">
        <v>4400</v>
      </c>
      <c r="F214" s="19" t="s">
        <v>4568</v>
      </c>
      <c r="G214" s="430">
        <v>32152</v>
      </c>
      <c r="H214" s="430">
        <v>35361</v>
      </c>
      <c r="I214" s="19">
        <v>12507</v>
      </c>
      <c r="J214" s="19">
        <v>7650</v>
      </c>
      <c r="M214" s="19" t="s">
        <v>4426</v>
      </c>
      <c r="N214" s="430">
        <v>41999</v>
      </c>
    </row>
    <row r="215" spans="1:14" s="19" customFormat="1" ht="15">
      <c r="A215" s="19" t="s">
        <v>4578</v>
      </c>
      <c r="C215" s="19">
        <v>8004</v>
      </c>
      <c r="D215" s="452" t="s">
        <v>660</v>
      </c>
      <c r="E215" s="21" t="s">
        <v>4400</v>
      </c>
      <c r="F215" s="19" t="s">
        <v>4568</v>
      </c>
      <c r="G215" s="430">
        <v>32152</v>
      </c>
      <c r="H215" s="430">
        <v>35361</v>
      </c>
      <c r="I215" s="19">
        <v>12507</v>
      </c>
      <c r="J215" s="19">
        <v>7650</v>
      </c>
      <c r="M215" s="19" t="s">
        <v>4426</v>
      </c>
      <c r="N215" s="430">
        <v>41999</v>
      </c>
    </row>
    <row r="216" spans="1:14" s="19" customFormat="1" ht="15">
      <c r="A216" s="19" t="s">
        <v>4579</v>
      </c>
      <c r="C216" s="19">
        <v>8022</v>
      </c>
      <c r="D216" s="452" t="s">
        <v>660</v>
      </c>
      <c r="E216" s="21" t="s">
        <v>4400</v>
      </c>
      <c r="G216" s="430">
        <v>32152</v>
      </c>
      <c r="H216" s="430">
        <v>35361</v>
      </c>
      <c r="I216" s="19">
        <v>12507</v>
      </c>
      <c r="J216" s="19">
        <v>7650</v>
      </c>
      <c r="M216" s="19" t="s">
        <v>4426</v>
      </c>
      <c r="N216" s="430">
        <v>41999</v>
      </c>
    </row>
    <row r="217" spans="1:14" s="19" customFormat="1" ht="15">
      <c r="A217" s="19" t="s">
        <v>4580</v>
      </c>
      <c r="C217" s="19">
        <v>91050</v>
      </c>
      <c r="D217" s="452" t="s">
        <v>660</v>
      </c>
      <c r="E217" s="21" t="s">
        <v>4400</v>
      </c>
      <c r="G217" s="430">
        <v>32874</v>
      </c>
      <c r="H217" s="430">
        <v>35361</v>
      </c>
      <c r="I217" s="19">
        <v>9063</v>
      </c>
      <c r="J217" s="19">
        <v>7650</v>
      </c>
      <c r="M217" s="19" t="s">
        <v>4426</v>
      </c>
      <c r="N217" s="430">
        <v>41999</v>
      </c>
    </row>
    <row r="218" spans="1:14" s="19" customFormat="1" ht="15">
      <c r="A218" s="19" t="s">
        <v>4581</v>
      </c>
      <c r="C218" s="19">
        <v>7081</v>
      </c>
      <c r="D218" s="452" t="s">
        <v>660</v>
      </c>
      <c r="E218" s="21" t="s">
        <v>4400</v>
      </c>
      <c r="F218" s="19" t="s">
        <v>4568</v>
      </c>
      <c r="G218" s="430">
        <v>32152</v>
      </c>
      <c r="H218" s="430">
        <v>35361</v>
      </c>
      <c r="I218" s="19">
        <v>12507</v>
      </c>
      <c r="J218" s="19">
        <v>7650</v>
      </c>
      <c r="M218" s="19" t="s">
        <v>4426</v>
      </c>
      <c r="N218" s="430">
        <v>41999</v>
      </c>
    </row>
    <row r="219" spans="1:14" s="19" customFormat="1" ht="15">
      <c r="A219" s="19" t="s">
        <v>4582</v>
      </c>
      <c r="C219" s="19">
        <v>7085</v>
      </c>
      <c r="D219" s="452" t="s">
        <v>660</v>
      </c>
      <c r="E219" s="21" t="s">
        <v>4400</v>
      </c>
      <c r="F219" s="19" t="s">
        <v>4568</v>
      </c>
      <c r="G219" s="430">
        <v>32152</v>
      </c>
      <c r="H219" s="430">
        <v>35361</v>
      </c>
      <c r="I219" s="19">
        <v>12507</v>
      </c>
      <c r="J219" s="19">
        <v>7650</v>
      </c>
      <c r="M219" s="19" t="s">
        <v>4426</v>
      </c>
      <c r="N219" s="430">
        <v>41999</v>
      </c>
    </row>
    <row r="220" spans="1:14" s="19" customFormat="1" ht="15">
      <c r="A220" s="19" t="s">
        <v>4583</v>
      </c>
      <c r="C220" s="449" t="s">
        <v>3140</v>
      </c>
      <c r="D220" s="452" t="s">
        <v>660</v>
      </c>
      <c r="E220" s="21" t="s">
        <v>4400</v>
      </c>
      <c r="F220" s="19" t="s">
        <v>4568</v>
      </c>
      <c r="G220" s="430">
        <v>31846</v>
      </c>
      <c r="H220" s="430">
        <v>33987</v>
      </c>
      <c r="I220" s="19">
        <v>8696</v>
      </c>
      <c r="J220" s="19">
        <v>4396</v>
      </c>
      <c r="M220" s="19" t="s">
        <v>4426</v>
      </c>
      <c r="N220" s="430">
        <v>41999</v>
      </c>
    </row>
    <row r="221" spans="1:14" s="19" customFormat="1" ht="15">
      <c r="A221" s="19" t="s">
        <v>4584</v>
      </c>
      <c r="C221" s="449" t="s">
        <v>4585</v>
      </c>
      <c r="D221" s="452" t="s">
        <v>660</v>
      </c>
      <c r="E221" s="21" t="s">
        <v>4400</v>
      </c>
      <c r="G221" s="430">
        <v>32143</v>
      </c>
      <c r="H221" s="430">
        <v>35361</v>
      </c>
      <c r="I221" s="19">
        <f>'[1]ИЛ-76'!I245</f>
        <v>12507</v>
      </c>
      <c r="J221" s="19">
        <f>'[1]ИЛ-76'!J245</f>
        <v>7650</v>
      </c>
      <c r="M221" s="19" t="s">
        <v>4426</v>
      </c>
      <c r="N221" s="430">
        <v>41999</v>
      </c>
    </row>
    <row r="222" spans="1:14" s="19" customFormat="1" ht="15">
      <c r="A222" s="19" t="s">
        <v>4586</v>
      </c>
      <c r="C222" s="449" t="s">
        <v>4587</v>
      </c>
      <c r="D222" s="452" t="s">
        <v>660</v>
      </c>
      <c r="E222" s="21" t="s">
        <v>4400</v>
      </c>
      <c r="G222" s="430">
        <v>32143</v>
      </c>
      <c r="H222" s="430">
        <v>35361</v>
      </c>
      <c r="I222" s="19">
        <f>'[1]ИЛ-76'!I247</f>
        <v>12507</v>
      </c>
      <c r="J222" s="19">
        <f>'[1]ИЛ-76'!J247</f>
        <v>7650</v>
      </c>
      <c r="M222" s="19" t="s">
        <v>4426</v>
      </c>
      <c r="N222" s="430">
        <v>41999</v>
      </c>
    </row>
    <row r="223" spans="1:14" s="19" customFormat="1" ht="15">
      <c r="A223" s="19" t="s">
        <v>4588</v>
      </c>
      <c r="C223" s="449" t="s">
        <v>4589</v>
      </c>
      <c r="D223" s="452" t="s">
        <v>660</v>
      </c>
      <c r="E223" s="21" t="s">
        <v>4400</v>
      </c>
      <c r="G223" s="430">
        <v>32143</v>
      </c>
      <c r="H223" s="430">
        <v>35361</v>
      </c>
      <c r="I223" s="19">
        <v>12507</v>
      </c>
      <c r="J223" s="19">
        <v>7650</v>
      </c>
      <c r="M223" s="19" t="s">
        <v>4426</v>
      </c>
      <c r="N223" s="430">
        <v>41999</v>
      </c>
    </row>
    <row r="224" spans="1:14" s="19" customFormat="1" ht="15">
      <c r="A224" s="19" t="s">
        <v>4573</v>
      </c>
      <c r="C224" s="19">
        <v>7303</v>
      </c>
      <c r="D224" s="452" t="s">
        <v>4445</v>
      </c>
      <c r="E224" s="21" t="s">
        <v>4400</v>
      </c>
      <c r="F224" s="19" t="s">
        <v>4571</v>
      </c>
      <c r="G224" s="430">
        <v>32136</v>
      </c>
      <c r="H224" s="430">
        <v>35355</v>
      </c>
      <c r="I224" s="19" t="e">
        <f>'[1]ИЛ-76'!I230</f>
        <v>#REF!</v>
      </c>
      <c r="J224" s="19" t="e">
        <f>'[1]ИЛ-76'!J230</f>
        <v>#REF!</v>
      </c>
      <c r="M224" s="19" t="s">
        <v>4426</v>
      </c>
      <c r="N224" s="430">
        <v>41999</v>
      </c>
    </row>
    <row r="225" spans="1:14" s="19" customFormat="1" ht="15">
      <c r="A225" s="19" t="s">
        <v>4590</v>
      </c>
      <c r="C225" s="449" t="s">
        <v>4591</v>
      </c>
      <c r="D225" s="452" t="s">
        <v>660</v>
      </c>
      <c r="E225" s="21" t="s">
        <v>4400</v>
      </c>
      <c r="G225" s="430">
        <v>32143</v>
      </c>
      <c r="H225" s="430">
        <v>35361</v>
      </c>
      <c r="I225" s="19">
        <f>'[1]ИЛ-76'!I243</f>
        <v>12507</v>
      </c>
      <c r="J225" s="19">
        <f>'[1]ИЛ-76'!J243</f>
        <v>7650</v>
      </c>
      <c r="M225" s="19" t="s">
        <v>4426</v>
      </c>
      <c r="N225" s="430">
        <v>41999</v>
      </c>
    </row>
    <row r="226" spans="1:14" s="19" customFormat="1" ht="15">
      <c r="A226" s="19" t="s">
        <v>4592</v>
      </c>
      <c r="C226" s="449" t="s">
        <v>4593</v>
      </c>
      <c r="D226" s="452" t="s">
        <v>660</v>
      </c>
      <c r="E226" s="21" t="s">
        <v>4400</v>
      </c>
      <c r="G226" s="430">
        <v>32143</v>
      </c>
      <c r="H226" s="430">
        <v>35361</v>
      </c>
      <c r="I226" s="19">
        <v>12507</v>
      </c>
      <c r="J226" s="19">
        <v>7650</v>
      </c>
      <c r="M226" s="19" t="s">
        <v>4426</v>
      </c>
      <c r="N226" s="430">
        <v>41999</v>
      </c>
    </row>
    <row r="227" spans="1:14" s="19" customFormat="1" ht="15">
      <c r="A227" s="19" t="s">
        <v>4594</v>
      </c>
      <c r="C227" s="19">
        <v>7549</v>
      </c>
      <c r="D227" s="452" t="s">
        <v>660</v>
      </c>
      <c r="E227" s="21" t="s">
        <v>4400</v>
      </c>
      <c r="F227" s="19" t="str">
        <f>'[1]ИЛ-76'!$F$246</f>
        <v>КП-2В</v>
      </c>
      <c r="G227" s="430">
        <v>33239</v>
      </c>
      <c r="H227" s="430">
        <v>35361</v>
      </c>
      <c r="I227" s="19">
        <v>8455</v>
      </c>
      <c r="J227" s="19">
        <v>7650</v>
      </c>
      <c r="M227" s="19" t="s">
        <v>4426</v>
      </c>
      <c r="N227" s="430">
        <v>41999</v>
      </c>
    </row>
    <row r="228" spans="1:14" s="19" customFormat="1" ht="15">
      <c r="A228" s="19" t="s">
        <v>4595</v>
      </c>
      <c r="C228" s="19" t="s">
        <v>4587</v>
      </c>
      <c r="D228" s="452" t="s">
        <v>660</v>
      </c>
      <c r="E228" s="21" t="s">
        <v>4400</v>
      </c>
      <c r="G228" s="430">
        <v>32143</v>
      </c>
      <c r="H228" s="430">
        <v>35361</v>
      </c>
      <c r="I228" s="19">
        <f>'ИЛ-76 МСК'!I55</f>
        <v>12507</v>
      </c>
      <c r="J228" s="19">
        <f>'ИЛ-76 МСК'!J55</f>
        <v>7650</v>
      </c>
      <c r="M228" s="19" t="s">
        <v>4426</v>
      </c>
      <c r="N228" s="430">
        <v>41999</v>
      </c>
    </row>
    <row r="229" spans="1:14" s="19" customFormat="1" ht="15">
      <c r="A229" s="19" t="s">
        <v>4594</v>
      </c>
      <c r="C229" s="19">
        <v>7568</v>
      </c>
      <c r="D229" s="452" t="s">
        <v>660</v>
      </c>
      <c r="E229" s="21" t="s">
        <v>4400</v>
      </c>
      <c r="F229" s="19" t="s">
        <v>4596</v>
      </c>
      <c r="G229" s="430">
        <v>33239</v>
      </c>
      <c r="H229" s="430">
        <v>35361</v>
      </c>
      <c r="I229" s="19">
        <v>8438</v>
      </c>
      <c r="J229" s="19">
        <v>7650</v>
      </c>
      <c r="M229" s="19" t="s">
        <v>4426</v>
      </c>
      <c r="N229" s="430">
        <v>41999</v>
      </c>
    </row>
    <row r="230" spans="1:14" s="19" customFormat="1" ht="15">
      <c r="A230" s="19" t="s">
        <v>4597</v>
      </c>
      <c r="C230" s="19" t="s">
        <v>4598</v>
      </c>
      <c r="D230" s="452" t="s">
        <v>660</v>
      </c>
      <c r="E230" s="21" t="s">
        <v>4400</v>
      </c>
      <c r="G230" s="430">
        <v>32143</v>
      </c>
      <c r="H230" s="430">
        <v>35361</v>
      </c>
      <c r="I230" s="19">
        <f>'[1]ИЛ-76'!I238</f>
        <v>12507</v>
      </c>
      <c r="J230" s="19">
        <f>'[1]ИЛ-76'!J238</f>
        <v>7650</v>
      </c>
      <c r="M230" s="19" t="s">
        <v>4426</v>
      </c>
      <c r="N230" s="430">
        <v>41999</v>
      </c>
    </row>
    <row r="231" spans="1:14" s="19" customFormat="1" ht="15">
      <c r="A231" s="19" t="s">
        <v>4599</v>
      </c>
      <c r="C231" s="19" t="s">
        <v>4600</v>
      </c>
      <c r="D231" s="452" t="s">
        <v>660</v>
      </c>
      <c r="E231" s="21" t="s">
        <v>4400</v>
      </c>
      <c r="G231" s="430">
        <v>32143</v>
      </c>
      <c r="H231" s="430">
        <v>35361</v>
      </c>
      <c r="I231" s="19">
        <v>12507</v>
      </c>
      <c r="J231" s="19">
        <v>7650</v>
      </c>
      <c r="M231" s="19" t="s">
        <v>4426</v>
      </c>
      <c r="N231" s="430">
        <v>41999</v>
      </c>
    </row>
    <row r="232" spans="1:14" s="19" customFormat="1" ht="15">
      <c r="A232" s="19" t="s">
        <v>4601</v>
      </c>
      <c r="C232" s="19" t="s">
        <v>4602</v>
      </c>
      <c r="D232" s="452" t="s">
        <v>660</v>
      </c>
      <c r="E232" s="21" t="s">
        <v>4400</v>
      </c>
      <c r="G232" s="430">
        <v>32143</v>
      </c>
      <c r="H232" s="430">
        <v>35361</v>
      </c>
      <c r="I232" s="19">
        <v>12507</v>
      </c>
      <c r="J232" s="19">
        <v>7650</v>
      </c>
      <c r="M232" s="19" t="s">
        <v>4426</v>
      </c>
      <c r="N232" s="430">
        <v>41999</v>
      </c>
    </row>
    <row r="233" spans="1:14" s="19" customFormat="1" ht="12.75">
      <c r="A233" s="19" t="s">
        <v>4603</v>
      </c>
      <c r="C233" s="19" t="s">
        <v>4604</v>
      </c>
      <c r="D233" s="40" t="s">
        <v>660</v>
      </c>
      <c r="E233" s="21" t="s">
        <v>4400</v>
      </c>
      <c r="F233" s="19" t="s">
        <v>4561</v>
      </c>
      <c r="G233" s="430">
        <v>32152</v>
      </c>
      <c r="H233" s="430">
        <v>35361</v>
      </c>
      <c r="I233" s="19">
        <v>12507</v>
      </c>
      <c r="J233" s="19">
        <v>7650</v>
      </c>
      <c r="M233" s="19" t="s">
        <v>4426</v>
      </c>
      <c r="N233" s="430">
        <v>41999</v>
      </c>
    </row>
    <row r="234" spans="1:14" s="19" customFormat="1" ht="12.75">
      <c r="A234" s="19" t="s">
        <v>4605</v>
      </c>
      <c r="C234" s="19">
        <v>745</v>
      </c>
      <c r="D234" s="40" t="s">
        <v>660</v>
      </c>
      <c r="E234" s="21" t="s">
        <v>4400</v>
      </c>
      <c r="F234" s="19" t="s">
        <v>4561</v>
      </c>
      <c r="G234" s="430">
        <v>32152</v>
      </c>
      <c r="H234" s="430">
        <v>35362</v>
      </c>
      <c r="I234" s="19">
        <v>12507</v>
      </c>
      <c r="J234" s="19">
        <v>7650</v>
      </c>
      <c r="M234" s="19" t="s">
        <v>4426</v>
      </c>
      <c r="N234" s="430">
        <v>41999</v>
      </c>
    </row>
    <row r="235" spans="1:14" s="19" customFormat="1" ht="15">
      <c r="A235" s="19" t="s">
        <v>4606</v>
      </c>
      <c r="C235" s="19">
        <v>180500083</v>
      </c>
      <c r="D235" s="452" t="s">
        <v>4106</v>
      </c>
      <c r="E235" s="21" t="s">
        <v>4400</v>
      </c>
      <c r="F235" s="19" t="s">
        <v>4607</v>
      </c>
      <c r="G235" s="430">
        <v>33044</v>
      </c>
      <c r="H235" s="430">
        <v>35620</v>
      </c>
      <c r="I235" s="19">
        <v>9363</v>
      </c>
      <c r="J235" s="19">
        <v>7028</v>
      </c>
      <c r="M235" s="19" t="s">
        <v>4426</v>
      </c>
      <c r="N235" s="430">
        <v>41999</v>
      </c>
    </row>
    <row r="236" spans="1:14" s="19" customFormat="1" ht="15">
      <c r="A236" s="19" t="s">
        <v>4606</v>
      </c>
      <c r="C236" s="19">
        <v>180610067</v>
      </c>
      <c r="D236" s="452" t="s">
        <v>4106</v>
      </c>
      <c r="E236" s="21" t="s">
        <v>4400</v>
      </c>
      <c r="F236" s="19" t="s">
        <v>4607</v>
      </c>
      <c r="G236" s="430">
        <v>29861</v>
      </c>
      <c r="I236" s="19">
        <v>6970</v>
      </c>
      <c r="M236" s="19" t="s">
        <v>4426</v>
      </c>
      <c r="N236" s="430">
        <v>41999</v>
      </c>
    </row>
    <row r="237" spans="1:14" s="19" customFormat="1" ht="15">
      <c r="A237" s="19" t="s">
        <v>4761</v>
      </c>
      <c r="C237" s="19">
        <v>2140580290</v>
      </c>
      <c r="D237" s="452" t="s">
        <v>4106</v>
      </c>
      <c r="E237" s="21" t="s">
        <v>4400</v>
      </c>
      <c r="F237" s="19" t="s">
        <v>4121</v>
      </c>
      <c r="G237" s="430">
        <v>32317</v>
      </c>
      <c r="I237" s="19">
        <v>12507</v>
      </c>
      <c r="M237" s="19" t="s">
        <v>4426</v>
      </c>
      <c r="N237" s="430">
        <v>41999</v>
      </c>
    </row>
    <row r="238" spans="1:14" s="19" customFormat="1" ht="15">
      <c r="A238" s="19" t="s">
        <v>4761</v>
      </c>
      <c r="C238" s="19">
        <v>2140580278</v>
      </c>
      <c r="D238" s="452" t="s">
        <v>4106</v>
      </c>
      <c r="E238" s="21" t="s">
        <v>4400</v>
      </c>
      <c r="F238" s="19" t="str">
        <f>'ИЛ-76 МСК'!$F$76</f>
        <v>САУ-1Т-2БТ</v>
      </c>
      <c r="G238" s="430">
        <v>32317</v>
      </c>
      <c r="I238" s="19">
        <v>12507</v>
      </c>
      <c r="M238" s="19" t="s">
        <v>4426</v>
      </c>
      <c r="N238" s="430">
        <v>41999</v>
      </c>
    </row>
    <row r="239" spans="1:14" s="19" customFormat="1" ht="12.75">
      <c r="A239" s="19" t="s">
        <v>4762</v>
      </c>
      <c r="C239" s="19">
        <v>877</v>
      </c>
      <c r="D239" s="40" t="s">
        <v>4106</v>
      </c>
      <c r="E239" s="21" t="s">
        <v>4400</v>
      </c>
      <c r="F239" s="19" t="s">
        <v>4608</v>
      </c>
      <c r="G239" s="430">
        <v>31835</v>
      </c>
      <c r="I239" s="19">
        <v>14079</v>
      </c>
      <c r="M239" s="19" t="s">
        <v>4426</v>
      </c>
      <c r="N239" s="430">
        <v>41999</v>
      </c>
    </row>
    <row r="240" spans="1:14" s="19" customFormat="1" ht="15">
      <c r="A240" s="19" t="s">
        <v>1561</v>
      </c>
      <c r="C240" s="449" t="s">
        <v>4609</v>
      </c>
      <c r="D240" s="452" t="s">
        <v>4106</v>
      </c>
      <c r="E240" s="21" t="s">
        <v>4400</v>
      </c>
      <c r="G240" s="430">
        <v>32688</v>
      </c>
      <c r="H240" s="430">
        <v>35341</v>
      </c>
      <c r="I240" s="19">
        <v>11556</v>
      </c>
      <c r="J240" s="19">
        <v>7650</v>
      </c>
      <c r="M240" s="19" t="s">
        <v>4426</v>
      </c>
      <c r="N240" s="430">
        <v>41999</v>
      </c>
    </row>
    <row r="241" spans="1:14" s="19" customFormat="1" ht="15">
      <c r="A241" s="19" t="s">
        <v>1561</v>
      </c>
      <c r="C241" s="449" t="s">
        <v>4610</v>
      </c>
      <c r="D241" s="452" t="s">
        <v>4106</v>
      </c>
      <c r="E241" s="21" t="s">
        <v>4400</v>
      </c>
      <c r="G241" s="430">
        <v>32477</v>
      </c>
      <c r="H241" s="430">
        <v>35353</v>
      </c>
      <c r="I241" s="19">
        <v>12507</v>
      </c>
      <c r="J241" s="19">
        <v>7650</v>
      </c>
      <c r="M241" s="19" t="s">
        <v>4426</v>
      </c>
      <c r="N241" s="430">
        <v>41999</v>
      </c>
    </row>
    <row r="242" spans="1:14" s="19" customFormat="1" ht="15">
      <c r="A242" s="19" t="s">
        <v>1561</v>
      </c>
      <c r="C242" s="449" t="s">
        <v>4611</v>
      </c>
      <c r="D242" s="452" t="s">
        <v>4106</v>
      </c>
      <c r="E242" s="21" t="s">
        <v>4400</v>
      </c>
      <c r="G242" s="430">
        <v>32484</v>
      </c>
      <c r="H242" s="430">
        <v>35341</v>
      </c>
      <c r="I242" s="19">
        <v>12507</v>
      </c>
      <c r="J242" s="19">
        <v>7650</v>
      </c>
      <c r="M242" s="19" t="s">
        <v>4426</v>
      </c>
      <c r="N242" s="430">
        <v>41999</v>
      </c>
    </row>
    <row r="243" spans="1:14" s="19" customFormat="1" ht="12.75">
      <c r="A243" s="19" t="s">
        <v>4612</v>
      </c>
      <c r="C243" s="449" t="s">
        <v>4613</v>
      </c>
      <c r="D243" s="40" t="s">
        <v>4106</v>
      </c>
      <c r="E243" s="21" t="s">
        <v>4400</v>
      </c>
      <c r="F243" s="19" t="s">
        <v>4144</v>
      </c>
      <c r="G243" s="430">
        <v>31624</v>
      </c>
      <c r="H243" s="430">
        <v>35363</v>
      </c>
      <c r="I243" s="19">
        <v>10355</v>
      </c>
      <c r="J243" s="19">
        <v>7650</v>
      </c>
      <c r="M243" s="19" t="s">
        <v>4426</v>
      </c>
      <c r="N243" s="430">
        <v>41999</v>
      </c>
    </row>
    <row r="244" spans="1:14" s="19" customFormat="1" ht="15">
      <c r="A244" s="19" t="s">
        <v>4296</v>
      </c>
      <c r="C244" s="19">
        <v>681341</v>
      </c>
      <c r="D244" s="452" t="s">
        <v>4106</v>
      </c>
      <c r="E244" s="21" t="s">
        <v>4400</v>
      </c>
      <c r="G244" s="430">
        <v>32553</v>
      </c>
      <c r="H244" s="430">
        <v>35339</v>
      </c>
      <c r="I244" s="19">
        <v>12507</v>
      </c>
      <c r="J244" s="19">
        <v>7650</v>
      </c>
      <c r="M244" s="19" t="s">
        <v>4426</v>
      </c>
      <c r="N244" s="430">
        <v>41999</v>
      </c>
    </row>
    <row r="245" spans="1:14" s="19" customFormat="1" ht="12.75">
      <c r="A245" s="19" t="s">
        <v>834</v>
      </c>
      <c r="C245" s="449" t="s">
        <v>4614</v>
      </c>
      <c r="D245" s="40" t="s">
        <v>4106</v>
      </c>
      <c r="E245" s="21" t="s">
        <v>4400</v>
      </c>
      <c r="F245" s="19" t="s">
        <v>4144</v>
      </c>
      <c r="G245" s="430">
        <v>32249</v>
      </c>
      <c r="H245" s="430">
        <v>35363</v>
      </c>
      <c r="I245" s="19">
        <v>12507</v>
      </c>
      <c r="J245" s="19">
        <v>7650</v>
      </c>
      <c r="M245" s="19" t="s">
        <v>4426</v>
      </c>
      <c r="N245" s="430">
        <v>41999</v>
      </c>
    </row>
    <row r="246" spans="1:14" s="19" customFormat="1" ht="15">
      <c r="A246" s="19" t="s">
        <v>4615</v>
      </c>
      <c r="C246" s="19">
        <v>1174033</v>
      </c>
      <c r="D246" s="452" t="s">
        <v>4106</v>
      </c>
      <c r="E246" s="21" t="s">
        <v>4400</v>
      </c>
      <c r="F246" s="19" t="s">
        <v>4465</v>
      </c>
      <c r="G246" s="430">
        <v>32109</v>
      </c>
      <c r="H246" s="430">
        <v>35361</v>
      </c>
      <c r="I246" s="19">
        <v>12507</v>
      </c>
      <c r="J246" s="19">
        <v>7650</v>
      </c>
      <c r="M246" s="19" t="s">
        <v>4426</v>
      </c>
      <c r="N246" s="430">
        <v>41999</v>
      </c>
    </row>
    <row r="247" spans="1:14" s="85" customFormat="1" ht="12.75">
      <c r="A247" s="154" t="s">
        <v>1236</v>
      </c>
      <c r="B247" s="154" t="s">
        <v>2904</v>
      </c>
      <c r="C247" s="43" t="s">
        <v>4616</v>
      </c>
      <c r="D247" s="43" t="s">
        <v>2047</v>
      </c>
      <c r="E247" s="21" t="s">
        <v>4400</v>
      </c>
      <c r="F247" s="154" t="s">
        <v>4617</v>
      </c>
      <c r="G247" s="60">
        <v>32907</v>
      </c>
      <c r="H247" s="214">
        <v>36651</v>
      </c>
      <c r="I247" s="43">
        <v>15575</v>
      </c>
      <c r="J247" s="43">
        <v>2025</v>
      </c>
      <c r="K247" s="43">
        <v>85818</v>
      </c>
      <c r="L247" s="43"/>
      <c r="M247" s="19" t="s">
        <v>4426</v>
      </c>
      <c r="N247" s="430">
        <v>41999</v>
      </c>
    </row>
    <row r="248" spans="1:14" s="19" customFormat="1" ht="15">
      <c r="A248" s="19" t="s">
        <v>4615</v>
      </c>
      <c r="C248" s="19" t="s">
        <v>4618</v>
      </c>
      <c r="D248" s="452" t="s">
        <v>4106</v>
      </c>
      <c r="E248" s="21" t="s">
        <v>4400</v>
      </c>
      <c r="F248" s="19" t="s">
        <v>4465</v>
      </c>
      <c r="G248" s="430">
        <v>32323</v>
      </c>
      <c r="H248" s="430">
        <v>35361</v>
      </c>
      <c r="I248" s="19">
        <v>12507</v>
      </c>
      <c r="J248" s="19">
        <v>7650</v>
      </c>
      <c r="M248" s="19" t="s">
        <v>4426</v>
      </c>
      <c r="N248" s="430">
        <v>41999</v>
      </c>
    </row>
    <row r="249" spans="1:14" s="19" customFormat="1" ht="15">
      <c r="A249" s="19" t="s">
        <v>4619</v>
      </c>
      <c r="C249" s="19">
        <v>3882060</v>
      </c>
      <c r="D249" s="452" t="s">
        <v>4106</v>
      </c>
      <c r="E249" s="21" t="s">
        <v>4400</v>
      </c>
      <c r="G249" s="430">
        <v>32388</v>
      </c>
      <c r="H249" s="430">
        <v>35327</v>
      </c>
      <c r="I249" s="19">
        <v>12507</v>
      </c>
      <c r="J249" s="19">
        <v>7650</v>
      </c>
      <c r="M249" s="19" t="s">
        <v>4426</v>
      </c>
      <c r="N249" s="430">
        <v>41999</v>
      </c>
    </row>
    <row r="250" spans="1:14" s="19" customFormat="1" ht="15">
      <c r="A250" s="19" t="s">
        <v>2213</v>
      </c>
      <c r="C250" s="19">
        <v>310218</v>
      </c>
      <c r="D250" s="452" t="s">
        <v>4106</v>
      </c>
      <c r="E250" s="21" t="s">
        <v>4400</v>
      </c>
      <c r="F250" s="19" t="s">
        <v>4620</v>
      </c>
      <c r="G250" s="430">
        <v>33743</v>
      </c>
      <c r="H250" s="430">
        <v>36507</v>
      </c>
      <c r="I250" s="19">
        <v>4606</v>
      </c>
      <c r="J250" s="19">
        <v>4274</v>
      </c>
      <c r="M250" s="19" t="s">
        <v>4426</v>
      </c>
      <c r="N250" s="430">
        <v>41999</v>
      </c>
    </row>
    <row r="251" spans="1:14" s="19" customFormat="1" ht="15">
      <c r="A251" s="450" t="s">
        <v>4621</v>
      </c>
      <c r="C251" s="19">
        <v>1271527</v>
      </c>
      <c r="D251" s="452" t="s">
        <v>4106</v>
      </c>
      <c r="E251" s="21" t="s">
        <v>4400</v>
      </c>
      <c r="G251" s="430">
        <v>32398</v>
      </c>
      <c r="I251" s="19">
        <v>12507</v>
      </c>
      <c r="M251" s="19" t="s">
        <v>4426</v>
      </c>
      <c r="N251" s="430">
        <v>41999</v>
      </c>
    </row>
    <row r="252" spans="1:14" s="19" customFormat="1" ht="15">
      <c r="A252" s="19" t="s">
        <v>4622</v>
      </c>
      <c r="C252" s="19">
        <v>180420239</v>
      </c>
      <c r="D252" s="452" t="s">
        <v>4106</v>
      </c>
      <c r="E252" s="21" t="s">
        <v>4400</v>
      </c>
      <c r="G252" s="430">
        <v>37400</v>
      </c>
      <c r="I252" s="19">
        <v>3946</v>
      </c>
      <c r="M252" s="19" t="s">
        <v>4426</v>
      </c>
      <c r="N252" s="430">
        <v>41999</v>
      </c>
    </row>
    <row r="253" spans="1:14" s="85" customFormat="1" ht="12.75">
      <c r="A253" s="154" t="s">
        <v>1363</v>
      </c>
      <c r="B253" s="154" t="s">
        <v>2559</v>
      </c>
      <c r="C253" s="43">
        <v>91251</v>
      </c>
      <c r="D253" s="43" t="s">
        <v>2022</v>
      </c>
      <c r="E253" s="21" t="s">
        <v>4400</v>
      </c>
      <c r="F253" s="154" t="s">
        <v>4617</v>
      </c>
      <c r="G253" s="60">
        <v>31172</v>
      </c>
      <c r="H253" s="214">
        <v>36697</v>
      </c>
      <c r="I253" s="43">
        <v>12430</v>
      </c>
      <c r="J253" s="43">
        <v>0</v>
      </c>
      <c r="K253" s="43">
        <v>85818</v>
      </c>
      <c r="L253" s="43"/>
      <c r="M253" s="19" t="s">
        <v>4426</v>
      </c>
      <c r="N253" s="430">
        <v>41999</v>
      </c>
    </row>
    <row r="254" spans="1:14" s="85" customFormat="1" ht="12.75">
      <c r="A254" s="154" t="s">
        <v>1363</v>
      </c>
      <c r="B254" s="154" t="s">
        <v>2559</v>
      </c>
      <c r="C254" s="43">
        <v>86253</v>
      </c>
      <c r="D254" s="43" t="s">
        <v>2047</v>
      </c>
      <c r="E254" s="21" t="s">
        <v>4400</v>
      </c>
      <c r="F254" s="154" t="s">
        <v>4617</v>
      </c>
      <c r="G254" s="60">
        <v>30762</v>
      </c>
      <c r="H254" s="214">
        <v>36670</v>
      </c>
      <c r="I254" s="43">
        <v>12430</v>
      </c>
      <c r="J254" s="43">
        <v>0</v>
      </c>
      <c r="K254" s="43">
        <v>85818</v>
      </c>
      <c r="L254" s="43"/>
      <c r="M254" s="19" t="s">
        <v>4426</v>
      </c>
      <c r="N254" s="430">
        <v>41999</v>
      </c>
    </row>
    <row r="255" spans="1:14" s="19" customFormat="1" ht="15">
      <c r="A255" s="19" t="s">
        <v>1866</v>
      </c>
      <c r="C255" s="19">
        <v>1894060</v>
      </c>
      <c r="D255" s="452" t="s">
        <v>4106</v>
      </c>
      <c r="E255" s="21" t="s">
        <v>4400</v>
      </c>
      <c r="G255" s="430">
        <v>32526</v>
      </c>
      <c r="H255" s="430">
        <v>35347</v>
      </c>
      <c r="I255" s="19">
        <v>12507</v>
      </c>
      <c r="J255" s="19">
        <v>7650</v>
      </c>
      <c r="M255" s="19" t="s">
        <v>4426</v>
      </c>
      <c r="N255" s="430">
        <v>41999</v>
      </c>
    </row>
    <row r="256" spans="1:14" s="19" customFormat="1" ht="12.75">
      <c r="A256" s="19" t="s">
        <v>4623</v>
      </c>
      <c r="C256" s="449" t="s">
        <v>4624</v>
      </c>
      <c r="D256" s="40" t="s">
        <v>660</v>
      </c>
      <c r="E256" s="21" t="s">
        <v>4400</v>
      </c>
      <c r="F256" s="19" t="s">
        <v>4144</v>
      </c>
      <c r="G256" s="430">
        <v>32152</v>
      </c>
      <c r="H256" s="430">
        <v>35363</v>
      </c>
      <c r="I256" s="19">
        <v>12507</v>
      </c>
      <c r="J256" s="19">
        <v>7650</v>
      </c>
      <c r="M256" s="19" t="s">
        <v>4426</v>
      </c>
      <c r="N256" s="430">
        <v>41999</v>
      </c>
    </row>
    <row r="257" spans="1:14" s="85" customFormat="1" ht="12.75">
      <c r="A257" s="154" t="s">
        <v>95</v>
      </c>
      <c r="B257" s="154" t="s">
        <v>4471</v>
      </c>
      <c r="C257" s="43">
        <v>398049826</v>
      </c>
      <c r="D257" s="43" t="s">
        <v>2022</v>
      </c>
      <c r="E257" s="21" t="s">
        <v>4400</v>
      </c>
      <c r="F257" s="154" t="s">
        <v>4617</v>
      </c>
      <c r="G257" s="60">
        <v>32962</v>
      </c>
      <c r="H257" s="43" t="s">
        <v>4472</v>
      </c>
      <c r="I257" s="43">
        <v>13551</v>
      </c>
      <c r="J257" s="43">
        <v>13547</v>
      </c>
      <c r="K257" s="43">
        <v>85720</v>
      </c>
      <c r="L257" s="43"/>
      <c r="M257" s="19" t="s">
        <v>4426</v>
      </c>
      <c r="N257" s="430">
        <v>41999</v>
      </c>
    </row>
    <row r="258" spans="1:14" s="19" customFormat="1" ht="15">
      <c r="A258" s="19" t="s">
        <v>4441</v>
      </c>
      <c r="C258" s="19">
        <v>2140300136</v>
      </c>
      <c r="D258" s="452" t="s">
        <v>4106</v>
      </c>
      <c r="E258" s="21" t="s">
        <v>4400</v>
      </c>
      <c r="G258" s="430">
        <v>32961</v>
      </c>
      <c r="H258" s="430">
        <v>35352</v>
      </c>
      <c r="I258" s="19">
        <v>12507</v>
      </c>
      <c r="J258" s="19">
        <v>7650</v>
      </c>
      <c r="M258" s="19" t="s">
        <v>4426</v>
      </c>
      <c r="N258" s="430">
        <v>41999</v>
      </c>
    </row>
    <row r="259" spans="1:14" s="19" customFormat="1" ht="12.75">
      <c r="A259" s="19" t="s">
        <v>4625</v>
      </c>
      <c r="C259" s="448">
        <v>6050660273</v>
      </c>
      <c r="D259" s="40" t="s">
        <v>4106</v>
      </c>
      <c r="E259" s="21" t="s">
        <v>4400</v>
      </c>
      <c r="F259" s="19" t="s">
        <v>4607</v>
      </c>
      <c r="G259" s="430">
        <v>31654</v>
      </c>
      <c r="H259" s="430"/>
      <c r="I259" s="19">
        <v>11827</v>
      </c>
      <c r="M259" s="19" t="s">
        <v>4426</v>
      </c>
      <c r="N259" s="430">
        <v>41999</v>
      </c>
    </row>
    <row r="260" spans="1:14" s="19" customFormat="1" ht="12.75">
      <c r="A260" s="19" t="s">
        <v>4626</v>
      </c>
      <c r="C260" s="448">
        <v>6050560237</v>
      </c>
      <c r="D260" s="40" t="s">
        <v>4106</v>
      </c>
      <c r="E260" s="21" t="s">
        <v>4400</v>
      </c>
      <c r="F260" s="19" t="s">
        <v>4607</v>
      </c>
      <c r="G260" s="430">
        <v>31654</v>
      </c>
      <c r="H260" s="430"/>
      <c r="I260" s="19">
        <v>11827</v>
      </c>
      <c r="M260" s="19" t="s">
        <v>4426</v>
      </c>
      <c r="N260" s="430">
        <v>41999</v>
      </c>
    </row>
    <row r="261" spans="1:14" s="19" customFormat="1" ht="12.75">
      <c r="A261" s="19" t="s">
        <v>4626</v>
      </c>
      <c r="C261" s="448">
        <v>6050960361</v>
      </c>
      <c r="D261" s="40" t="s">
        <v>4106</v>
      </c>
      <c r="E261" s="21" t="s">
        <v>4400</v>
      </c>
      <c r="F261" s="19" t="s">
        <v>4607</v>
      </c>
      <c r="G261" s="430">
        <v>31766</v>
      </c>
      <c r="H261" s="430"/>
      <c r="I261" s="19">
        <v>12507</v>
      </c>
      <c r="M261" s="19" t="s">
        <v>4426</v>
      </c>
      <c r="N261" s="430">
        <v>41999</v>
      </c>
    </row>
    <row r="262" spans="1:14" s="19" customFormat="1" ht="12.75">
      <c r="A262" s="19" t="s">
        <v>4625</v>
      </c>
      <c r="C262" s="448">
        <v>6050420121</v>
      </c>
      <c r="D262" s="40" t="s">
        <v>4106</v>
      </c>
      <c r="E262" s="21" t="s">
        <v>4400</v>
      </c>
      <c r="F262" s="19" t="s">
        <v>4607</v>
      </c>
      <c r="G262" s="430">
        <v>33743</v>
      </c>
      <c r="H262" s="430"/>
      <c r="I262" s="19">
        <v>8861</v>
      </c>
      <c r="M262" s="19" t="s">
        <v>4426</v>
      </c>
      <c r="N262" s="430">
        <v>41999</v>
      </c>
    </row>
    <row r="263" spans="1:14" s="19" customFormat="1" ht="15">
      <c r="A263" s="19" t="s">
        <v>4567</v>
      </c>
      <c r="C263" s="19">
        <v>8025</v>
      </c>
      <c r="D263" s="452" t="s">
        <v>660</v>
      </c>
      <c r="E263" s="21" t="s">
        <v>4400</v>
      </c>
      <c r="G263" s="430">
        <v>32143</v>
      </c>
      <c r="H263" s="430">
        <v>35361</v>
      </c>
      <c r="I263" s="19">
        <f>'[1]ИЛ-76'!I219</f>
        <v>12507</v>
      </c>
      <c r="J263" s="19">
        <f>'[1]ИЛ-76'!J219</f>
        <v>7650</v>
      </c>
      <c r="M263" s="19" t="s">
        <v>4426</v>
      </c>
      <c r="N263" s="430">
        <v>41999</v>
      </c>
    </row>
    <row r="264" spans="1:14" s="19" customFormat="1" ht="15">
      <c r="A264" s="19" t="s">
        <v>4627</v>
      </c>
      <c r="C264" s="19">
        <v>584103</v>
      </c>
      <c r="D264" s="452" t="s">
        <v>4106</v>
      </c>
      <c r="E264" s="21" t="s">
        <v>4400</v>
      </c>
      <c r="G264" s="430">
        <v>32344</v>
      </c>
      <c r="I264" s="19">
        <v>12507</v>
      </c>
      <c r="M264" s="19" t="s">
        <v>4426</v>
      </c>
      <c r="N264" s="430">
        <v>41999</v>
      </c>
    </row>
    <row r="265" spans="1:14" s="19" customFormat="1" ht="15">
      <c r="A265" s="19" t="s">
        <v>859</v>
      </c>
      <c r="C265" s="19">
        <v>70170</v>
      </c>
      <c r="D265" s="452" t="s">
        <v>4106</v>
      </c>
      <c r="E265" s="21" t="s">
        <v>4400</v>
      </c>
      <c r="G265" s="430">
        <v>32020</v>
      </c>
      <c r="H265" s="430">
        <v>35353</v>
      </c>
      <c r="I265" s="19">
        <v>12507</v>
      </c>
      <c r="J265" s="19">
        <v>7650</v>
      </c>
      <c r="M265" s="19" t="s">
        <v>4426</v>
      </c>
      <c r="N265" s="430">
        <v>41999</v>
      </c>
    </row>
    <row r="266" spans="1:14" s="19" customFormat="1" ht="12.75">
      <c r="A266" s="19" t="s">
        <v>4628</v>
      </c>
      <c r="C266" s="448">
        <v>180860123</v>
      </c>
      <c r="D266" s="40" t="s">
        <v>4106</v>
      </c>
      <c r="E266" s="21" t="s">
        <v>4400</v>
      </c>
      <c r="F266" s="19" t="s">
        <v>4607</v>
      </c>
      <c r="G266" s="430">
        <v>32958</v>
      </c>
      <c r="H266" s="430"/>
      <c r="I266" s="19">
        <v>11827</v>
      </c>
      <c r="M266" s="19" t="s">
        <v>4426</v>
      </c>
      <c r="N266" s="430">
        <v>41999</v>
      </c>
    </row>
    <row r="267" spans="1:14" s="19" customFormat="1" ht="12.75">
      <c r="A267" s="19" t="s">
        <v>4628</v>
      </c>
      <c r="C267" s="448">
        <v>180690084</v>
      </c>
      <c r="D267" s="40" t="s">
        <v>4106</v>
      </c>
      <c r="E267" s="21" t="s">
        <v>4400</v>
      </c>
      <c r="F267" s="19" t="s">
        <v>4607</v>
      </c>
      <c r="G267" s="430">
        <v>32773</v>
      </c>
      <c r="H267" s="430"/>
      <c r="I267" s="19">
        <v>11241</v>
      </c>
      <c r="M267" s="19" t="s">
        <v>4426</v>
      </c>
      <c r="N267" s="430">
        <v>41999</v>
      </c>
    </row>
    <row r="268" spans="1:14" s="19" customFormat="1" ht="15">
      <c r="A268" s="19" t="s">
        <v>4629</v>
      </c>
      <c r="C268" s="19">
        <v>2883001</v>
      </c>
      <c r="D268" s="452" t="s">
        <v>4106</v>
      </c>
      <c r="E268" s="21" t="s">
        <v>4400</v>
      </c>
      <c r="F268" s="19" t="s">
        <v>4630</v>
      </c>
      <c r="G268" s="430">
        <v>32253</v>
      </c>
      <c r="I268" s="19">
        <v>12507</v>
      </c>
      <c r="M268" s="19" t="s">
        <v>4426</v>
      </c>
      <c r="N268" s="430">
        <v>41999</v>
      </c>
    </row>
    <row r="269" spans="1:14" s="19" customFormat="1" ht="15">
      <c r="A269" s="19" t="str">
        <f>$A$268</f>
        <v>БУ2А</v>
      </c>
      <c r="C269" s="19">
        <v>1884032</v>
      </c>
      <c r="D269" s="452" t="s">
        <v>4106</v>
      </c>
      <c r="E269" s="21" t="s">
        <v>4400</v>
      </c>
      <c r="F269" s="19" t="str">
        <f>$F$268</f>
        <v>СУС7А-3</v>
      </c>
      <c r="G269" s="430">
        <v>32203</v>
      </c>
      <c r="I269" s="19">
        <v>12507</v>
      </c>
      <c r="M269" s="19" t="s">
        <v>4426</v>
      </c>
      <c r="N269" s="430">
        <v>41999</v>
      </c>
    </row>
    <row r="270" spans="1:14" s="19" customFormat="1" ht="15">
      <c r="A270" s="19" t="s">
        <v>4631</v>
      </c>
      <c r="C270" s="449">
        <v>129029020</v>
      </c>
      <c r="D270" s="452" t="s">
        <v>4106</v>
      </c>
      <c r="E270" s="21" t="s">
        <v>4400</v>
      </c>
      <c r="G270" s="430">
        <v>32594</v>
      </c>
      <c r="I270" s="19">
        <v>12507</v>
      </c>
      <c r="M270" s="19" t="s">
        <v>4426</v>
      </c>
      <c r="N270" s="430">
        <v>41999</v>
      </c>
    </row>
    <row r="271" spans="1:14" s="19" customFormat="1" ht="15">
      <c r="A271" s="19" t="s">
        <v>95</v>
      </c>
      <c r="C271" s="19">
        <v>398050955</v>
      </c>
      <c r="D271" s="452" t="s">
        <v>4106</v>
      </c>
      <c r="E271" s="21" t="s">
        <v>4400</v>
      </c>
      <c r="G271" s="430">
        <v>33053</v>
      </c>
      <c r="H271" s="430">
        <v>34703</v>
      </c>
      <c r="I271" s="19">
        <v>12063</v>
      </c>
      <c r="J271" s="19">
        <v>11390</v>
      </c>
      <c r="M271" s="19" t="s">
        <v>4426</v>
      </c>
      <c r="N271" s="430">
        <v>41999</v>
      </c>
    </row>
    <row r="272" spans="1:14" s="19" customFormat="1" ht="15">
      <c r="A272" s="19" t="s">
        <v>4632</v>
      </c>
      <c r="C272" s="19">
        <v>4881075</v>
      </c>
      <c r="D272" s="452" t="s">
        <v>4106</v>
      </c>
      <c r="E272" s="21" t="s">
        <v>4400</v>
      </c>
      <c r="G272" s="430">
        <v>32506</v>
      </c>
      <c r="H272" s="430">
        <v>35352</v>
      </c>
      <c r="I272" s="19">
        <v>12507</v>
      </c>
      <c r="J272" s="19">
        <v>7650</v>
      </c>
      <c r="M272" s="19" t="s">
        <v>4426</v>
      </c>
      <c r="N272" s="430">
        <v>41999</v>
      </c>
    </row>
    <row r="273" spans="1:14" s="19" customFormat="1" ht="15">
      <c r="A273" s="19" t="s">
        <v>4633</v>
      </c>
      <c r="C273" s="19">
        <v>2140480350</v>
      </c>
      <c r="D273" s="452" t="s">
        <v>4106</v>
      </c>
      <c r="E273" s="21" t="s">
        <v>4400</v>
      </c>
      <c r="F273" s="19" t="s">
        <v>4121</v>
      </c>
      <c r="G273" s="430">
        <v>32294</v>
      </c>
      <c r="H273" s="430">
        <v>35355</v>
      </c>
      <c r="I273" s="19">
        <v>12507</v>
      </c>
      <c r="J273" s="19">
        <v>7650</v>
      </c>
      <c r="M273" s="19" t="s">
        <v>4426</v>
      </c>
      <c r="N273" s="430">
        <v>41999</v>
      </c>
    </row>
    <row r="274" spans="1:14" s="19" customFormat="1" ht="15">
      <c r="A274" s="19" t="s">
        <v>4634</v>
      </c>
      <c r="C274" s="19">
        <v>9520480581</v>
      </c>
      <c r="D274" s="452" t="s">
        <v>4106</v>
      </c>
      <c r="E274" s="21" t="s">
        <v>4400</v>
      </c>
      <c r="F274" s="19" t="s">
        <v>4121</v>
      </c>
      <c r="G274" s="430">
        <v>32262</v>
      </c>
      <c r="H274" s="430">
        <v>35354</v>
      </c>
      <c r="I274" s="19">
        <v>12507</v>
      </c>
      <c r="J274" s="19">
        <v>7650</v>
      </c>
      <c r="M274" s="19" t="s">
        <v>4426</v>
      </c>
      <c r="N274" s="430">
        <v>41999</v>
      </c>
    </row>
    <row r="275" spans="1:14" s="19" customFormat="1" ht="15">
      <c r="A275" s="19" t="s">
        <v>4634</v>
      </c>
      <c r="C275" s="19">
        <v>9520480473</v>
      </c>
      <c r="D275" s="452" t="s">
        <v>4106</v>
      </c>
      <c r="E275" s="21" t="s">
        <v>4400</v>
      </c>
      <c r="F275" s="19" t="s">
        <v>4121</v>
      </c>
      <c r="G275" s="430">
        <v>32241</v>
      </c>
      <c r="H275" s="430">
        <v>35354</v>
      </c>
      <c r="I275" s="19">
        <v>12507</v>
      </c>
      <c r="J275" s="19">
        <v>7650</v>
      </c>
      <c r="M275" s="19" t="s">
        <v>4426</v>
      </c>
      <c r="N275" s="430">
        <v>41999</v>
      </c>
    </row>
    <row r="276" spans="1:14" s="19" customFormat="1" ht="15">
      <c r="A276" s="19" t="s">
        <v>4634</v>
      </c>
      <c r="C276" s="19">
        <v>9520380377</v>
      </c>
      <c r="D276" s="452" t="s">
        <v>4106</v>
      </c>
      <c r="E276" s="21" t="s">
        <v>4400</v>
      </c>
      <c r="F276" s="19" t="s">
        <v>4121</v>
      </c>
      <c r="G276" s="430">
        <v>32232</v>
      </c>
      <c r="H276" s="430">
        <v>35354</v>
      </c>
      <c r="I276" s="19">
        <v>12507</v>
      </c>
      <c r="J276" s="19">
        <v>7650</v>
      </c>
      <c r="M276" s="19" t="s">
        <v>4426</v>
      </c>
      <c r="N276" s="430">
        <v>41999</v>
      </c>
    </row>
    <row r="277" spans="1:14" s="19" customFormat="1" ht="12.75">
      <c r="A277" s="19" t="s">
        <v>4635</v>
      </c>
      <c r="C277" s="19">
        <v>180860111</v>
      </c>
      <c r="D277" s="40" t="s">
        <v>4106</v>
      </c>
      <c r="E277" s="21" t="s">
        <v>4400</v>
      </c>
      <c r="F277" s="19" t="s">
        <v>4607</v>
      </c>
      <c r="G277" s="430">
        <v>32958</v>
      </c>
      <c r="I277" s="19">
        <v>11821</v>
      </c>
      <c r="M277" s="19" t="s">
        <v>4426</v>
      </c>
      <c r="N277" s="430">
        <v>41999</v>
      </c>
    </row>
    <row r="278" spans="1:14" s="19" customFormat="1" ht="15">
      <c r="A278" s="19" t="s">
        <v>4635</v>
      </c>
      <c r="C278" s="19">
        <v>180170015</v>
      </c>
      <c r="D278" s="452" t="s">
        <v>4106</v>
      </c>
      <c r="E278" s="21" t="s">
        <v>4400</v>
      </c>
      <c r="F278" s="19" t="str">
        <f>'[1]ИЛ-76'!$F$252</f>
        <v>И-11-76</v>
      </c>
      <c r="G278" s="430">
        <v>31808</v>
      </c>
      <c r="H278" s="430">
        <v>35620</v>
      </c>
      <c r="I278" s="19">
        <v>14988</v>
      </c>
      <c r="J278" s="19">
        <v>7028</v>
      </c>
      <c r="M278" s="19" t="s">
        <v>4426</v>
      </c>
      <c r="N278" s="430">
        <v>41999</v>
      </c>
    </row>
    <row r="279" spans="1:14" s="19" customFormat="1" ht="15">
      <c r="A279" s="450" t="s">
        <v>4636</v>
      </c>
      <c r="C279" s="19">
        <v>411013</v>
      </c>
      <c r="D279" s="452" t="s">
        <v>4106</v>
      </c>
      <c r="E279" s="21" t="s">
        <v>4400</v>
      </c>
      <c r="F279" s="19" t="s">
        <v>4163</v>
      </c>
      <c r="G279" s="430">
        <v>33542</v>
      </c>
      <c r="I279" s="19">
        <v>7986</v>
      </c>
      <c r="M279" s="19" t="s">
        <v>4426</v>
      </c>
      <c r="N279" s="430">
        <v>41999</v>
      </c>
    </row>
    <row r="280" spans="1:14" s="19" customFormat="1" ht="15">
      <c r="A280" s="450" t="s">
        <v>4636</v>
      </c>
      <c r="C280" s="19">
        <v>170048</v>
      </c>
      <c r="D280" s="452" t="s">
        <v>4106</v>
      </c>
      <c r="E280" s="21" t="s">
        <v>4400</v>
      </c>
      <c r="F280" s="19" t="s">
        <v>4163</v>
      </c>
      <c r="G280" s="430">
        <v>31833</v>
      </c>
      <c r="H280" s="430">
        <v>35363</v>
      </c>
      <c r="I280" s="19">
        <v>11270</v>
      </c>
      <c r="J280" s="19">
        <v>7650</v>
      </c>
      <c r="M280" s="19" t="s">
        <v>4426</v>
      </c>
      <c r="N280" s="430">
        <v>41999</v>
      </c>
    </row>
    <row r="281" spans="1:14" s="19" customFormat="1" ht="15">
      <c r="A281" s="19" t="s">
        <v>4637</v>
      </c>
      <c r="C281" s="449" t="s">
        <v>4638</v>
      </c>
      <c r="D281" s="452" t="s">
        <v>4106</v>
      </c>
      <c r="E281" s="21" t="s">
        <v>4400</v>
      </c>
      <c r="G281" s="430">
        <v>32192</v>
      </c>
      <c r="H281" s="430">
        <v>35339</v>
      </c>
      <c r="I281" s="19">
        <v>12507</v>
      </c>
      <c r="J281" s="19">
        <v>7650</v>
      </c>
      <c r="M281" s="19" t="s">
        <v>4426</v>
      </c>
      <c r="N281" s="430">
        <v>41999</v>
      </c>
    </row>
    <row r="282" spans="1:14" s="19" customFormat="1" ht="15">
      <c r="A282" s="19" t="s">
        <v>4639</v>
      </c>
      <c r="C282" s="449" t="s">
        <v>4640</v>
      </c>
      <c r="D282" s="452" t="s">
        <v>4106</v>
      </c>
      <c r="E282" s="21" t="s">
        <v>4400</v>
      </c>
      <c r="G282" s="430">
        <v>32122</v>
      </c>
      <c r="H282" s="430">
        <v>35347</v>
      </c>
      <c r="I282" s="19">
        <v>12507</v>
      </c>
      <c r="J282" s="19">
        <v>7650</v>
      </c>
      <c r="M282" s="19" t="s">
        <v>4426</v>
      </c>
      <c r="N282" s="430">
        <v>41999</v>
      </c>
    </row>
    <row r="283" spans="1:14" s="19" customFormat="1" ht="15">
      <c r="A283" s="19" t="s">
        <v>4639</v>
      </c>
      <c r="C283" s="449" t="s">
        <v>4641</v>
      </c>
      <c r="D283" s="452" t="s">
        <v>4106</v>
      </c>
      <c r="E283" s="21" t="s">
        <v>4400</v>
      </c>
      <c r="G283" s="430">
        <v>32122</v>
      </c>
      <c r="H283" s="430">
        <v>35347</v>
      </c>
      <c r="I283" s="19">
        <v>12507</v>
      </c>
      <c r="J283" s="19">
        <v>7650</v>
      </c>
      <c r="M283" s="19" t="s">
        <v>4426</v>
      </c>
      <c r="N283" s="430">
        <v>41999</v>
      </c>
    </row>
    <row r="284" spans="1:14" s="19" customFormat="1" ht="15">
      <c r="A284" s="19" t="s">
        <v>4639</v>
      </c>
      <c r="C284" s="449" t="s">
        <v>4642</v>
      </c>
      <c r="D284" s="452" t="s">
        <v>4106</v>
      </c>
      <c r="E284" s="21" t="s">
        <v>4400</v>
      </c>
      <c r="G284" s="430">
        <v>32122</v>
      </c>
      <c r="H284" s="430">
        <v>35347</v>
      </c>
      <c r="I284" s="19">
        <v>12507</v>
      </c>
      <c r="J284" s="19">
        <v>7650</v>
      </c>
      <c r="M284" s="19" t="s">
        <v>4426</v>
      </c>
      <c r="N284" s="430">
        <v>41999</v>
      </c>
    </row>
    <row r="285" spans="1:14" s="19" customFormat="1" ht="12.75">
      <c r="A285" s="19" t="s">
        <v>4643</v>
      </c>
      <c r="C285" s="19">
        <v>424</v>
      </c>
      <c r="D285" s="40" t="s">
        <v>4106</v>
      </c>
      <c r="E285" s="21" t="s">
        <v>4400</v>
      </c>
      <c r="F285" s="19" t="s">
        <v>4608</v>
      </c>
      <c r="G285" s="430">
        <v>31835</v>
      </c>
      <c r="I285" s="19">
        <v>14079</v>
      </c>
      <c r="M285" s="19" t="s">
        <v>4426</v>
      </c>
      <c r="N285" s="430">
        <v>41999</v>
      </c>
    </row>
    <row r="286" spans="1:14" s="19" customFormat="1" ht="15">
      <c r="A286" s="19" t="s">
        <v>4644</v>
      </c>
      <c r="C286" s="19">
        <v>1188016</v>
      </c>
      <c r="D286" s="452" t="s">
        <v>4106</v>
      </c>
      <c r="E286" s="21" t="s">
        <v>4400</v>
      </c>
      <c r="G286" s="430">
        <v>32528</v>
      </c>
      <c r="I286" s="19">
        <v>10232</v>
      </c>
      <c r="M286" s="19" t="s">
        <v>4426</v>
      </c>
      <c r="N286" s="430">
        <v>41999</v>
      </c>
    </row>
    <row r="287" spans="1:14" s="19" customFormat="1" ht="15">
      <c r="A287" s="19" t="s">
        <v>4118</v>
      </c>
      <c r="C287" s="19">
        <v>684293</v>
      </c>
      <c r="D287" s="452" t="s">
        <v>660</v>
      </c>
      <c r="E287" s="21" t="s">
        <v>4400</v>
      </c>
      <c r="G287" s="430">
        <v>33248</v>
      </c>
      <c r="I287" s="19">
        <v>6748</v>
      </c>
      <c r="M287" s="19" t="s">
        <v>4426</v>
      </c>
      <c r="N287" s="430">
        <v>41999</v>
      </c>
    </row>
    <row r="288" spans="1:14" s="19" customFormat="1" ht="15">
      <c r="A288" s="19" t="s">
        <v>925</v>
      </c>
      <c r="C288" s="19">
        <v>273210</v>
      </c>
      <c r="D288" s="452" t="s">
        <v>4106</v>
      </c>
      <c r="E288" s="21" t="s">
        <v>4400</v>
      </c>
      <c r="G288" s="430">
        <v>31845</v>
      </c>
      <c r="H288" s="430">
        <v>35352</v>
      </c>
      <c r="I288" s="19">
        <v>9827</v>
      </c>
      <c r="J288" s="19">
        <v>7650</v>
      </c>
      <c r="M288" s="19" t="s">
        <v>4426</v>
      </c>
      <c r="N288" s="430">
        <v>41999</v>
      </c>
    </row>
    <row r="289" spans="1:14" s="19" customFormat="1" ht="15">
      <c r="A289" s="19" t="s">
        <v>4645</v>
      </c>
      <c r="C289" s="19">
        <v>788997</v>
      </c>
      <c r="D289" s="452" t="s">
        <v>4106</v>
      </c>
      <c r="E289" s="21" t="s">
        <v>4400</v>
      </c>
      <c r="G289" s="430">
        <v>32489</v>
      </c>
      <c r="H289" s="430">
        <v>35333</v>
      </c>
      <c r="I289" s="19">
        <v>12507</v>
      </c>
      <c r="J289" s="19">
        <v>7650</v>
      </c>
      <c r="M289" s="19" t="s">
        <v>4426</v>
      </c>
      <c r="N289" s="430">
        <v>41999</v>
      </c>
    </row>
    <row r="290" spans="1:14" s="19" customFormat="1" ht="15">
      <c r="A290" s="19" t="s">
        <v>4645</v>
      </c>
      <c r="C290" s="19">
        <v>788859</v>
      </c>
      <c r="D290" s="452" t="s">
        <v>4106</v>
      </c>
      <c r="E290" s="21" t="s">
        <v>4400</v>
      </c>
      <c r="G290" s="430">
        <v>32486</v>
      </c>
      <c r="H290" s="430">
        <v>35333</v>
      </c>
      <c r="I290" s="19">
        <v>12507</v>
      </c>
      <c r="J290" s="19">
        <v>7650</v>
      </c>
      <c r="M290" s="19" t="s">
        <v>4426</v>
      </c>
      <c r="N290" s="430">
        <v>41999</v>
      </c>
    </row>
    <row r="291" spans="1:14" s="19" customFormat="1" ht="15">
      <c r="A291" s="19" t="s">
        <v>4645</v>
      </c>
      <c r="C291" s="19">
        <v>789034</v>
      </c>
      <c r="D291" s="452" t="s">
        <v>4106</v>
      </c>
      <c r="E291" s="21" t="s">
        <v>4400</v>
      </c>
      <c r="G291" s="430">
        <v>32489</v>
      </c>
      <c r="H291" s="430">
        <v>35333</v>
      </c>
      <c r="I291" s="19">
        <v>12507</v>
      </c>
      <c r="J291" s="19">
        <v>7650</v>
      </c>
      <c r="M291" s="19" t="s">
        <v>4426</v>
      </c>
      <c r="N291" s="430">
        <v>41999</v>
      </c>
    </row>
    <row r="292" spans="1:14" s="19" customFormat="1" ht="15">
      <c r="A292" s="19" t="s">
        <v>4645</v>
      </c>
      <c r="C292" s="19">
        <v>788933</v>
      </c>
      <c r="D292" s="452" t="s">
        <v>4106</v>
      </c>
      <c r="E292" s="21" t="s">
        <v>4400</v>
      </c>
      <c r="G292" s="430">
        <v>32489</v>
      </c>
      <c r="H292" s="430">
        <v>35333</v>
      </c>
      <c r="I292" s="19">
        <v>12507</v>
      </c>
      <c r="J292" s="19">
        <v>7650</v>
      </c>
      <c r="M292" s="19" t="s">
        <v>4426</v>
      </c>
      <c r="N292" s="430">
        <v>41999</v>
      </c>
    </row>
    <row r="293" spans="1:14" s="19" customFormat="1" ht="15">
      <c r="A293" s="19" t="s">
        <v>4464</v>
      </c>
      <c r="C293" s="19">
        <v>1268141</v>
      </c>
      <c r="D293" s="452" t="s">
        <v>4106</v>
      </c>
      <c r="E293" s="21" t="s">
        <v>4400</v>
      </c>
      <c r="F293" s="19" t="s">
        <v>4465</v>
      </c>
      <c r="G293" s="430">
        <v>31758</v>
      </c>
      <c r="H293" s="430">
        <v>35361</v>
      </c>
      <c r="I293" s="19">
        <v>12507</v>
      </c>
      <c r="J293" s="19">
        <v>7650</v>
      </c>
      <c r="M293" s="19" t="s">
        <v>4426</v>
      </c>
      <c r="N293" s="430">
        <v>41999</v>
      </c>
    </row>
    <row r="294" spans="1:14" s="19" customFormat="1" ht="15">
      <c r="A294" s="19" t="s">
        <v>4646</v>
      </c>
      <c r="C294" s="19">
        <v>686144</v>
      </c>
      <c r="D294" s="452" t="s">
        <v>4106</v>
      </c>
      <c r="E294" s="21" t="s">
        <v>4400</v>
      </c>
      <c r="F294" s="19" t="str">
        <f>'[1]ИЛ-76'!$F$265</f>
        <v>АУАСП-18КР</v>
      </c>
      <c r="G294" s="430">
        <v>32317</v>
      </c>
      <c r="H294" s="430">
        <v>35361</v>
      </c>
      <c r="I294" s="19">
        <v>12507</v>
      </c>
      <c r="J294" s="19">
        <v>7650</v>
      </c>
      <c r="M294" s="19" t="s">
        <v>4426</v>
      </c>
      <c r="N294" s="430">
        <v>41999</v>
      </c>
    </row>
    <row r="295" spans="1:14" s="19" customFormat="1" ht="15">
      <c r="A295" s="19" t="str">
        <f>$A$294</f>
        <v>ДАУ-9Р</v>
      </c>
      <c r="C295" s="19">
        <v>973201</v>
      </c>
      <c r="D295" s="452" t="s">
        <v>4106</v>
      </c>
      <c r="E295" s="21" t="s">
        <v>4400</v>
      </c>
      <c r="F295" s="19" t="str">
        <f>$F$294</f>
        <v>АУАСП-18КР</v>
      </c>
      <c r="G295" s="430">
        <v>32086</v>
      </c>
      <c r="H295" s="430">
        <v>35361</v>
      </c>
      <c r="I295" s="19">
        <f>I294</f>
        <v>12507</v>
      </c>
      <c r="J295" s="19">
        <f>J294</f>
        <v>7650</v>
      </c>
      <c r="M295" s="19" t="s">
        <v>4426</v>
      </c>
      <c r="N295" s="430">
        <v>41999</v>
      </c>
    </row>
    <row r="296" spans="1:14" s="19" customFormat="1" ht="15">
      <c r="A296" s="19" t="s">
        <v>4647</v>
      </c>
      <c r="C296" s="19">
        <v>2390389208</v>
      </c>
      <c r="D296" s="452" t="s">
        <v>4106</v>
      </c>
      <c r="E296" s="21" t="s">
        <v>4400</v>
      </c>
      <c r="G296" s="430">
        <v>32303</v>
      </c>
      <c r="I296" s="19">
        <v>12507</v>
      </c>
      <c r="M296" s="19" t="s">
        <v>4426</v>
      </c>
      <c r="N296" s="430">
        <v>41999</v>
      </c>
    </row>
    <row r="297" spans="1:14" s="19" customFormat="1" ht="15">
      <c r="A297" s="19" t="str">
        <f>$A$296</f>
        <v>РР-25-1Т</v>
      </c>
      <c r="C297" s="19">
        <v>2390389078</v>
      </c>
      <c r="D297" s="452" t="s">
        <v>4106</v>
      </c>
      <c r="E297" s="21" t="s">
        <v>4400</v>
      </c>
      <c r="G297" s="430">
        <v>32303</v>
      </c>
      <c r="I297" s="19">
        <v>12507</v>
      </c>
      <c r="M297" s="19" t="s">
        <v>4426</v>
      </c>
      <c r="N297" s="430">
        <v>41999</v>
      </c>
    </row>
    <row r="298" spans="1:14" s="19" customFormat="1" ht="15">
      <c r="A298" s="19" t="str">
        <f>A297</f>
        <v>РР-25-1Т</v>
      </c>
      <c r="C298" s="19">
        <v>2391177377</v>
      </c>
      <c r="D298" s="452" t="s">
        <v>4106</v>
      </c>
      <c r="E298" s="21" t="s">
        <v>4400</v>
      </c>
      <c r="G298" s="430">
        <v>32185</v>
      </c>
      <c r="I298" s="19">
        <v>12507</v>
      </c>
      <c r="M298" s="19" t="s">
        <v>4426</v>
      </c>
      <c r="N298" s="430">
        <v>41999</v>
      </c>
    </row>
    <row r="299" spans="1:14" s="19" customFormat="1" ht="15">
      <c r="A299" s="19" t="str">
        <f>A298</f>
        <v>РР-25-1Т</v>
      </c>
      <c r="C299" s="19">
        <v>2390581210</v>
      </c>
      <c r="D299" s="452" t="s">
        <v>4106</v>
      </c>
      <c r="E299" s="21" t="s">
        <v>4400</v>
      </c>
      <c r="G299" s="430">
        <v>32303</v>
      </c>
      <c r="I299" s="19">
        <v>12507</v>
      </c>
      <c r="M299" s="19" t="s">
        <v>4426</v>
      </c>
      <c r="N299" s="430">
        <v>41999</v>
      </c>
    </row>
    <row r="300" spans="1:14" s="19" customFormat="1" ht="12.75">
      <c r="A300" s="19" t="s">
        <v>4648</v>
      </c>
      <c r="B300" s="19" t="s">
        <v>4649</v>
      </c>
      <c r="D300" s="40"/>
      <c r="E300" s="21" t="s">
        <v>4400</v>
      </c>
      <c r="M300" s="19" t="s">
        <v>4426</v>
      </c>
      <c r="N300" s="430">
        <v>41999</v>
      </c>
    </row>
    <row r="301" spans="1:14" s="19" customFormat="1" ht="12.75">
      <c r="A301" s="19" t="s">
        <v>4650</v>
      </c>
      <c r="B301" s="19" t="s">
        <v>4649</v>
      </c>
      <c r="D301" s="40"/>
      <c r="E301" s="21" t="s">
        <v>4400</v>
      </c>
      <c r="M301" s="19" t="s">
        <v>4426</v>
      </c>
      <c r="N301" s="430">
        <v>41999</v>
      </c>
    </row>
    <row r="302" spans="1:14" s="19" customFormat="1" ht="12.75">
      <c r="A302" s="19" t="s">
        <v>4651</v>
      </c>
      <c r="B302" s="19" t="s">
        <v>4652</v>
      </c>
      <c r="D302" s="40"/>
      <c r="E302" s="21" t="s">
        <v>4400</v>
      </c>
      <c r="M302" s="19" t="s">
        <v>4426</v>
      </c>
      <c r="N302" s="430">
        <v>41999</v>
      </c>
    </row>
    <row r="303" spans="1:14" s="19" customFormat="1" ht="12.75">
      <c r="A303" s="19" t="s">
        <v>4653</v>
      </c>
      <c r="B303" s="19" t="s">
        <v>4652</v>
      </c>
      <c r="D303" s="40"/>
      <c r="E303" s="21" t="s">
        <v>4400</v>
      </c>
      <c r="M303" s="19" t="s">
        <v>4426</v>
      </c>
      <c r="N303" s="430">
        <v>41999</v>
      </c>
    </row>
    <row r="304" spans="1:14" s="19" customFormat="1" ht="15">
      <c r="A304" s="450" t="s">
        <v>4467</v>
      </c>
      <c r="C304" s="19">
        <v>2390384240</v>
      </c>
      <c r="D304" s="452" t="s">
        <v>4106</v>
      </c>
      <c r="E304" s="21" t="s">
        <v>4400</v>
      </c>
      <c r="F304" s="19" t="s">
        <v>4654</v>
      </c>
      <c r="G304" s="430">
        <v>32263</v>
      </c>
      <c r="I304" s="19">
        <v>12507</v>
      </c>
      <c r="M304" s="19" t="s">
        <v>4426</v>
      </c>
      <c r="N304" s="430">
        <v>41999</v>
      </c>
    </row>
    <row r="305" spans="1:14" s="85" customFormat="1" ht="12.75">
      <c r="A305" s="154" t="s">
        <v>4655</v>
      </c>
      <c r="B305" s="154" t="s">
        <v>2561</v>
      </c>
      <c r="C305" s="43" t="s">
        <v>4656</v>
      </c>
      <c r="D305" s="43" t="s">
        <v>2022</v>
      </c>
      <c r="E305" s="21" t="s">
        <v>4400</v>
      </c>
      <c r="F305" s="154" t="s">
        <v>4617</v>
      </c>
      <c r="G305" s="60">
        <v>32713</v>
      </c>
      <c r="H305" s="214">
        <v>36668</v>
      </c>
      <c r="I305" s="43">
        <v>14123</v>
      </c>
      <c r="J305" s="43">
        <v>9621</v>
      </c>
      <c r="K305" s="43">
        <v>85818</v>
      </c>
      <c r="L305" s="43"/>
      <c r="M305" s="19" t="s">
        <v>4426</v>
      </c>
      <c r="N305" s="430">
        <v>41999</v>
      </c>
    </row>
    <row r="306" spans="1:14" s="19" customFormat="1" ht="15">
      <c r="A306" s="19" t="s">
        <v>4470</v>
      </c>
      <c r="C306" s="19">
        <v>370234</v>
      </c>
      <c r="D306" s="452" t="s">
        <v>4106</v>
      </c>
      <c r="E306" s="21" t="s">
        <v>4400</v>
      </c>
      <c r="F306" s="19" t="s">
        <v>4144</v>
      </c>
      <c r="G306" s="430">
        <v>32119</v>
      </c>
      <c r="H306" s="430">
        <v>35363</v>
      </c>
      <c r="I306" s="19">
        <v>12507</v>
      </c>
      <c r="J306" s="19">
        <v>7650</v>
      </c>
      <c r="M306" s="19" t="s">
        <v>4426</v>
      </c>
      <c r="N306" s="430">
        <v>41999</v>
      </c>
    </row>
    <row r="307" spans="1:14" s="85" customFormat="1" ht="12.75">
      <c r="A307" s="154" t="s">
        <v>770</v>
      </c>
      <c r="B307" s="154" t="s">
        <v>2904</v>
      </c>
      <c r="C307" s="43" t="s">
        <v>4657</v>
      </c>
      <c r="D307" s="43" t="s">
        <v>2047</v>
      </c>
      <c r="E307" s="21" t="s">
        <v>4400</v>
      </c>
      <c r="F307" s="154" t="s">
        <v>4617</v>
      </c>
      <c r="G307" s="60">
        <v>30965</v>
      </c>
      <c r="H307" s="214">
        <v>36656</v>
      </c>
      <c r="I307" s="43">
        <v>12430</v>
      </c>
      <c r="J307" s="43">
        <v>0</v>
      </c>
      <c r="K307" s="43">
        <v>85818</v>
      </c>
      <c r="L307" s="43"/>
      <c r="M307" s="19" t="s">
        <v>4426</v>
      </c>
      <c r="N307" s="430">
        <v>41999</v>
      </c>
    </row>
    <row r="308" spans="1:14" s="19" customFormat="1" ht="15">
      <c r="A308" s="19" t="s">
        <v>4658</v>
      </c>
      <c r="C308" s="19">
        <v>887057</v>
      </c>
      <c r="D308" s="452" t="s">
        <v>4106</v>
      </c>
      <c r="E308" s="21" t="s">
        <v>4400</v>
      </c>
      <c r="G308" s="430">
        <v>32386</v>
      </c>
      <c r="I308" s="19">
        <v>12507</v>
      </c>
      <c r="M308" s="19" t="s">
        <v>4426</v>
      </c>
      <c r="N308" s="430">
        <v>41999</v>
      </c>
    </row>
    <row r="309" spans="1:14" s="19" customFormat="1" ht="15">
      <c r="A309" s="19" t="s">
        <v>4659</v>
      </c>
      <c r="C309" s="19">
        <v>887152</v>
      </c>
      <c r="D309" s="452" t="s">
        <v>4106</v>
      </c>
      <c r="E309" s="21" t="s">
        <v>4400</v>
      </c>
      <c r="G309" s="430">
        <v>32383</v>
      </c>
      <c r="I309" s="19">
        <v>12507</v>
      </c>
      <c r="M309" s="19" t="s">
        <v>4426</v>
      </c>
      <c r="N309" s="430">
        <v>41999</v>
      </c>
    </row>
    <row r="310" spans="1:14" s="19" customFormat="1" ht="15">
      <c r="A310" s="19" t="s">
        <v>4660</v>
      </c>
      <c r="C310" s="19">
        <v>1176595</v>
      </c>
      <c r="D310" s="452" t="s">
        <v>4106</v>
      </c>
      <c r="E310" s="21" t="s">
        <v>4400</v>
      </c>
      <c r="G310" s="430">
        <v>32224</v>
      </c>
      <c r="I310" s="19">
        <v>12507</v>
      </c>
      <c r="M310" s="19" t="s">
        <v>4426</v>
      </c>
      <c r="N310" s="430">
        <v>41999</v>
      </c>
    </row>
    <row r="311" spans="1:14" s="19" customFormat="1" ht="15">
      <c r="A311" s="19" t="s">
        <v>4661</v>
      </c>
      <c r="C311" s="19">
        <v>284870</v>
      </c>
      <c r="D311" s="452" t="s">
        <v>4106</v>
      </c>
      <c r="E311" s="21" t="s">
        <v>4400</v>
      </c>
      <c r="G311" s="430">
        <v>32224</v>
      </c>
      <c r="I311" s="19">
        <v>12507</v>
      </c>
      <c r="M311" s="19" t="s">
        <v>4426</v>
      </c>
      <c r="N311" s="430">
        <v>41999</v>
      </c>
    </row>
    <row r="312" spans="1:14" s="19" customFormat="1" ht="15">
      <c r="A312" s="19" t="s">
        <v>4662</v>
      </c>
      <c r="C312" s="449" t="s">
        <v>4663</v>
      </c>
      <c r="D312" s="452" t="s">
        <v>4106</v>
      </c>
      <c r="E312" s="21" t="s">
        <v>4400</v>
      </c>
      <c r="G312" s="430">
        <v>32324</v>
      </c>
      <c r="H312" s="430">
        <v>35349</v>
      </c>
      <c r="I312" s="19">
        <v>12507</v>
      </c>
      <c r="J312" s="19">
        <v>7650</v>
      </c>
      <c r="M312" s="19" t="s">
        <v>4426</v>
      </c>
      <c r="N312" s="430">
        <v>41999</v>
      </c>
    </row>
    <row r="313" spans="1:14" s="19" customFormat="1" ht="15">
      <c r="A313" s="450" t="s">
        <v>4664</v>
      </c>
      <c r="C313" s="19">
        <v>2824582</v>
      </c>
      <c r="D313" s="452" t="s">
        <v>4106</v>
      </c>
      <c r="E313" s="21" t="s">
        <v>4400</v>
      </c>
      <c r="G313" s="430">
        <v>30111</v>
      </c>
      <c r="I313" s="19">
        <v>3727</v>
      </c>
      <c r="M313" s="19" t="s">
        <v>4426</v>
      </c>
      <c r="N313" s="430">
        <v>41999</v>
      </c>
    </row>
    <row r="314" spans="1:14" s="19" customFormat="1" ht="15">
      <c r="A314" s="19" t="s">
        <v>4665</v>
      </c>
      <c r="C314" s="449">
        <v>9310032</v>
      </c>
      <c r="D314" s="452" t="s">
        <v>4106</v>
      </c>
      <c r="E314" s="21" t="s">
        <v>4400</v>
      </c>
      <c r="G314" s="430">
        <v>33469</v>
      </c>
      <c r="H314" s="430">
        <v>35403</v>
      </c>
      <c r="I314" s="19">
        <v>7650</v>
      </c>
      <c r="J314" s="19">
        <v>7650</v>
      </c>
      <c r="M314" s="19" t="s">
        <v>4426</v>
      </c>
      <c r="N314" s="430">
        <v>41999</v>
      </c>
    </row>
    <row r="315" spans="1:14" s="19" customFormat="1" ht="15">
      <c r="A315" s="19" t="s">
        <v>4666</v>
      </c>
      <c r="C315" s="19">
        <v>185531</v>
      </c>
      <c r="D315" s="452" t="s">
        <v>4106</v>
      </c>
      <c r="E315" s="21" t="s">
        <v>4400</v>
      </c>
      <c r="G315" s="430">
        <v>32153</v>
      </c>
      <c r="I315" s="19">
        <v>12507</v>
      </c>
      <c r="M315" s="19" t="s">
        <v>4426</v>
      </c>
      <c r="N315" s="430">
        <v>41999</v>
      </c>
    </row>
    <row r="316" spans="1:14" s="19" customFormat="1" ht="15">
      <c r="A316" s="19" t="str">
        <f>A315</f>
        <v>ППД-1М с.2</v>
      </c>
      <c r="C316" s="19">
        <v>586416</v>
      </c>
      <c r="D316" s="452" t="s">
        <v>4106</v>
      </c>
      <c r="E316" s="21" t="s">
        <v>4400</v>
      </c>
      <c r="G316" s="430">
        <v>32293</v>
      </c>
      <c r="I316" s="19">
        <v>9476</v>
      </c>
      <c r="M316" s="19" t="s">
        <v>4426</v>
      </c>
      <c r="N316" s="430">
        <v>41999</v>
      </c>
    </row>
    <row r="317" spans="1:14" s="19" customFormat="1" ht="15">
      <c r="A317" s="19" t="str">
        <f>A316</f>
        <v>ППД-1М с.2</v>
      </c>
      <c r="C317" s="19">
        <v>1274418</v>
      </c>
      <c r="D317" s="452" t="s">
        <v>4106</v>
      </c>
      <c r="E317" s="21" t="s">
        <v>4400</v>
      </c>
      <c r="G317" s="430">
        <v>32120</v>
      </c>
      <c r="I317" s="19">
        <v>12507</v>
      </c>
      <c r="M317" s="19" t="s">
        <v>4426</v>
      </c>
      <c r="N317" s="430">
        <v>41999</v>
      </c>
    </row>
    <row r="318" spans="1:14" s="85" customFormat="1" ht="12.75">
      <c r="A318" s="154" t="s">
        <v>832</v>
      </c>
      <c r="B318" s="154" t="s">
        <v>2541</v>
      </c>
      <c r="C318" s="43">
        <v>2873059</v>
      </c>
      <c r="D318" s="43" t="s">
        <v>2022</v>
      </c>
      <c r="E318" s="21" t="s">
        <v>4400</v>
      </c>
      <c r="F318" s="154"/>
      <c r="G318" s="60">
        <v>31955</v>
      </c>
      <c r="H318" s="43"/>
      <c r="I318" s="43"/>
      <c r="J318" s="43"/>
      <c r="K318" s="43">
        <v>85720</v>
      </c>
      <c r="L318" s="43"/>
      <c r="M318" s="19" t="s">
        <v>4426</v>
      </c>
      <c r="N318" s="430">
        <v>41999</v>
      </c>
    </row>
    <row r="319" spans="1:14" s="19" customFormat="1" ht="15">
      <c r="A319" s="19" t="s">
        <v>4667</v>
      </c>
      <c r="C319" s="19">
        <v>180860109</v>
      </c>
      <c r="D319" s="452" t="s">
        <v>4106</v>
      </c>
      <c r="E319" s="21" t="s">
        <v>4400</v>
      </c>
      <c r="F319" s="19" t="s">
        <v>4607</v>
      </c>
      <c r="G319" s="430">
        <v>32958</v>
      </c>
      <c r="I319" s="19">
        <v>11827</v>
      </c>
      <c r="M319" s="19" t="s">
        <v>4426</v>
      </c>
      <c r="N319" s="430">
        <v>41999</v>
      </c>
    </row>
    <row r="320" spans="1:14" s="19" customFormat="1" ht="15">
      <c r="A320" s="19" t="s">
        <v>4667</v>
      </c>
      <c r="C320" s="19">
        <v>180780093</v>
      </c>
      <c r="D320" s="452" t="s">
        <v>4106</v>
      </c>
      <c r="E320" s="21" t="s">
        <v>4400</v>
      </c>
      <c r="F320" s="19" t="s">
        <v>4607</v>
      </c>
      <c r="G320" s="430">
        <v>32415</v>
      </c>
      <c r="H320" s="430">
        <v>35662</v>
      </c>
      <c r="I320" s="19">
        <v>15610</v>
      </c>
      <c r="J320" s="19">
        <v>7650</v>
      </c>
      <c r="M320" s="19" t="s">
        <v>4426</v>
      </c>
      <c r="N320" s="430">
        <v>41999</v>
      </c>
    </row>
    <row r="321" spans="1:14" s="19" customFormat="1" ht="12.75">
      <c r="A321" s="19" t="s">
        <v>4668</v>
      </c>
      <c r="C321" s="449" t="s">
        <v>4488</v>
      </c>
      <c r="D321" s="40" t="s">
        <v>4106</v>
      </c>
      <c r="E321" s="21" t="s">
        <v>4400</v>
      </c>
      <c r="F321" s="19" t="s">
        <v>4489</v>
      </c>
      <c r="G321" s="430">
        <v>32627</v>
      </c>
      <c r="I321" s="19">
        <v>12766</v>
      </c>
      <c r="M321" s="19" t="s">
        <v>4426</v>
      </c>
      <c r="N321" s="430">
        <v>41999</v>
      </c>
    </row>
    <row r="322" spans="1:14" s="19" customFormat="1" ht="12.75">
      <c r="A322" s="19" t="s">
        <v>4668</v>
      </c>
      <c r="C322" s="449" t="s">
        <v>4490</v>
      </c>
      <c r="D322" s="40" t="s">
        <v>4106</v>
      </c>
      <c r="E322" s="21" t="s">
        <v>4400</v>
      </c>
      <c r="F322" s="19" t="s">
        <v>4489</v>
      </c>
      <c r="G322" s="430">
        <v>32627</v>
      </c>
      <c r="I322" s="19">
        <v>12766</v>
      </c>
      <c r="M322" s="19" t="s">
        <v>4426</v>
      </c>
      <c r="N322" s="430">
        <v>41999</v>
      </c>
    </row>
    <row r="323" spans="1:14" s="19" customFormat="1" ht="12.75">
      <c r="A323" s="19" t="s">
        <v>4669</v>
      </c>
      <c r="C323" s="19">
        <v>4890</v>
      </c>
      <c r="D323" s="40" t="s">
        <v>660</v>
      </c>
      <c r="E323" s="21" t="s">
        <v>4400</v>
      </c>
      <c r="F323" s="19" t="s">
        <v>4670</v>
      </c>
      <c r="G323" s="430">
        <v>33470</v>
      </c>
      <c r="H323" s="430">
        <v>35362</v>
      </c>
      <c r="I323" s="19">
        <v>12507</v>
      </c>
      <c r="J323" s="19">
        <v>7650</v>
      </c>
      <c r="M323" s="19" t="s">
        <v>4426</v>
      </c>
      <c r="N323" s="430">
        <v>41999</v>
      </c>
    </row>
    <row r="324" spans="1:14" s="19" customFormat="1" ht="15">
      <c r="A324" s="19" t="s">
        <v>4671</v>
      </c>
      <c r="C324" s="19">
        <v>50961</v>
      </c>
      <c r="D324" s="452" t="s">
        <v>4106</v>
      </c>
      <c r="E324" s="21" t="s">
        <v>4400</v>
      </c>
      <c r="G324" s="430">
        <v>32200</v>
      </c>
      <c r="I324" s="19">
        <v>8752</v>
      </c>
      <c r="M324" s="19" t="s">
        <v>4426</v>
      </c>
      <c r="N324" s="430">
        <v>41999</v>
      </c>
    </row>
    <row r="325" spans="1:14" s="19" customFormat="1" ht="15">
      <c r="A325" s="19" t="s">
        <v>642</v>
      </c>
      <c r="C325" s="19">
        <v>7528888797</v>
      </c>
      <c r="D325" s="452" t="s">
        <v>4106</v>
      </c>
      <c r="E325" s="21" t="s">
        <v>4400</v>
      </c>
      <c r="G325" s="430">
        <v>38407</v>
      </c>
      <c r="I325" s="19">
        <v>2483</v>
      </c>
      <c r="M325" s="19" t="s">
        <v>4426</v>
      </c>
      <c r="N325" s="430">
        <v>41999</v>
      </c>
    </row>
    <row r="326" spans="1:14" s="19" customFormat="1" ht="15">
      <c r="A326" s="19" t="s">
        <v>845</v>
      </c>
      <c r="C326" s="19">
        <v>180111</v>
      </c>
      <c r="D326" s="452" t="s">
        <v>660</v>
      </c>
      <c r="E326" s="21" t="s">
        <v>4400</v>
      </c>
      <c r="G326" s="430">
        <v>32232</v>
      </c>
      <c r="H326" s="430">
        <v>35352</v>
      </c>
      <c r="I326" s="19">
        <v>12507</v>
      </c>
      <c r="J326" s="19">
        <v>7650</v>
      </c>
      <c r="M326" s="19" t="s">
        <v>4426</v>
      </c>
      <c r="N326" s="430">
        <v>41999</v>
      </c>
    </row>
    <row r="327" spans="1:14" s="19" customFormat="1" ht="12.75">
      <c r="A327" s="19" t="s">
        <v>4672</v>
      </c>
      <c r="C327" s="19">
        <v>590213</v>
      </c>
      <c r="D327" s="40" t="s">
        <v>4106</v>
      </c>
      <c r="E327" s="21" t="s">
        <v>4400</v>
      </c>
      <c r="G327" s="430">
        <v>32659</v>
      </c>
      <c r="H327" s="430">
        <v>35354</v>
      </c>
      <c r="I327" s="19">
        <v>12507</v>
      </c>
      <c r="J327" s="19">
        <v>7650</v>
      </c>
      <c r="M327" s="19" t="s">
        <v>4426</v>
      </c>
      <c r="N327" s="430">
        <v>41999</v>
      </c>
    </row>
    <row r="328" spans="1:14" s="19" customFormat="1" ht="12.75">
      <c r="A328" s="19" t="s">
        <v>4672</v>
      </c>
      <c r="C328" s="19">
        <v>590215</v>
      </c>
      <c r="D328" s="40" t="s">
        <v>4106</v>
      </c>
      <c r="E328" s="21" t="s">
        <v>4400</v>
      </c>
      <c r="G328" s="430">
        <v>32659</v>
      </c>
      <c r="H328" s="430">
        <v>35349</v>
      </c>
      <c r="I328" s="19">
        <v>12507</v>
      </c>
      <c r="J328" s="19">
        <v>7650</v>
      </c>
      <c r="M328" s="19" t="s">
        <v>4426</v>
      </c>
      <c r="N328" s="430">
        <v>41999</v>
      </c>
    </row>
    <row r="329" spans="1:14" s="19" customFormat="1" ht="15">
      <c r="A329" s="19" t="s">
        <v>4673</v>
      </c>
      <c r="C329" s="19">
        <v>2140580100</v>
      </c>
      <c r="D329" s="452" t="s">
        <v>4106</v>
      </c>
      <c r="E329" s="21" t="s">
        <v>4400</v>
      </c>
      <c r="F329" s="19" t="s">
        <v>4121</v>
      </c>
      <c r="G329" s="430">
        <v>32294</v>
      </c>
      <c r="H329" s="430">
        <v>35348</v>
      </c>
      <c r="I329" s="19">
        <v>12507</v>
      </c>
      <c r="J329" s="19">
        <v>7650</v>
      </c>
      <c r="M329" s="19" t="s">
        <v>4426</v>
      </c>
      <c r="N329" s="430">
        <v>41999</v>
      </c>
    </row>
    <row r="330" spans="1:14" s="19" customFormat="1" ht="12.75">
      <c r="A330" s="19" t="s">
        <v>4674</v>
      </c>
      <c r="C330" s="449">
        <v>20052</v>
      </c>
      <c r="D330" s="40" t="s">
        <v>660</v>
      </c>
      <c r="E330" s="21" t="s">
        <v>4400</v>
      </c>
      <c r="F330" s="19" t="s">
        <v>4144</v>
      </c>
      <c r="G330" s="430">
        <v>32226</v>
      </c>
      <c r="H330" s="430">
        <v>33996</v>
      </c>
      <c r="I330" s="19">
        <v>11404</v>
      </c>
      <c r="J330" s="19">
        <v>7104</v>
      </c>
      <c r="M330" s="19" t="s">
        <v>4426</v>
      </c>
      <c r="N330" s="430">
        <v>41999</v>
      </c>
    </row>
    <row r="331" spans="1:14" s="85" customFormat="1" ht="12.75">
      <c r="A331" s="154" t="s">
        <v>1301</v>
      </c>
      <c r="B331" s="154" t="s">
        <v>2672</v>
      </c>
      <c r="C331" s="43">
        <v>90336</v>
      </c>
      <c r="D331" s="43" t="s">
        <v>2022</v>
      </c>
      <c r="E331" s="21" t="s">
        <v>4400</v>
      </c>
      <c r="F331" s="154"/>
      <c r="G331" s="60">
        <v>28943</v>
      </c>
      <c r="H331" s="214">
        <v>33507</v>
      </c>
      <c r="I331" s="43">
        <v>8358</v>
      </c>
      <c r="J331" s="43">
        <v>6208</v>
      </c>
      <c r="K331" s="43">
        <v>85818</v>
      </c>
      <c r="L331" s="43"/>
      <c r="M331" s="19" t="s">
        <v>4426</v>
      </c>
      <c r="N331" s="430">
        <v>41999</v>
      </c>
    </row>
    <row r="332" spans="1:14" s="85" customFormat="1" ht="12.75">
      <c r="A332" s="154" t="s">
        <v>4675</v>
      </c>
      <c r="B332" s="154" t="s">
        <v>2672</v>
      </c>
      <c r="C332" s="43">
        <v>10158</v>
      </c>
      <c r="D332" s="43" t="s">
        <v>2022</v>
      </c>
      <c r="E332" s="21" t="s">
        <v>4400</v>
      </c>
      <c r="F332" s="154" t="s">
        <v>1676</v>
      </c>
      <c r="G332" s="60">
        <v>29643</v>
      </c>
      <c r="H332" s="43"/>
      <c r="I332" s="43"/>
      <c r="J332" s="43"/>
      <c r="K332" s="43">
        <v>85720</v>
      </c>
      <c r="L332" s="43"/>
      <c r="M332" s="19" t="s">
        <v>4426</v>
      </c>
      <c r="N332" s="430">
        <v>41999</v>
      </c>
    </row>
    <row r="333" spans="1:14" s="19" customFormat="1" ht="15">
      <c r="A333" s="19" t="s">
        <v>166</v>
      </c>
      <c r="C333" s="449">
        <v>6310547</v>
      </c>
      <c r="D333" s="452" t="s">
        <v>660</v>
      </c>
      <c r="E333" s="21" t="s">
        <v>4400</v>
      </c>
      <c r="G333" s="430">
        <v>32806</v>
      </c>
      <c r="I333" s="19">
        <v>12061</v>
      </c>
      <c r="M333" s="19" t="s">
        <v>4426</v>
      </c>
      <c r="N333" s="430">
        <v>41999</v>
      </c>
    </row>
    <row r="334" spans="1:14" s="19" customFormat="1" ht="15">
      <c r="A334" s="19" t="s">
        <v>166</v>
      </c>
      <c r="C334" s="449">
        <v>8350788</v>
      </c>
      <c r="D334" s="452" t="s">
        <v>4106</v>
      </c>
      <c r="E334" s="21" t="s">
        <v>4400</v>
      </c>
      <c r="G334" s="430">
        <v>32471</v>
      </c>
      <c r="H334" s="430"/>
      <c r="I334" s="19">
        <v>12507</v>
      </c>
      <c r="M334" s="19" t="s">
        <v>4426</v>
      </c>
      <c r="N334" s="430">
        <v>41999</v>
      </c>
    </row>
    <row r="335" spans="1:14" s="19" customFormat="1" ht="15">
      <c r="A335" s="19" t="s">
        <v>166</v>
      </c>
      <c r="C335" s="449">
        <v>8350769</v>
      </c>
      <c r="D335" s="452" t="s">
        <v>4106</v>
      </c>
      <c r="E335" s="21" t="s">
        <v>4400</v>
      </c>
      <c r="G335" s="430">
        <v>32471</v>
      </c>
      <c r="I335" s="19">
        <v>12507</v>
      </c>
      <c r="M335" s="19" t="s">
        <v>4426</v>
      </c>
      <c r="N335" s="430">
        <v>41999</v>
      </c>
    </row>
    <row r="336" spans="1:14" s="19" customFormat="1" ht="15">
      <c r="A336" s="19" t="s">
        <v>166</v>
      </c>
      <c r="C336" s="449">
        <v>1410172</v>
      </c>
      <c r="D336" s="452" t="s">
        <v>4106</v>
      </c>
      <c r="E336" s="21" t="s">
        <v>4400</v>
      </c>
      <c r="G336" s="430">
        <v>33271</v>
      </c>
      <c r="I336" s="19">
        <v>7650</v>
      </c>
      <c r="M336" s="19" t="s">
        <v>4426</v>
      </c>
      <c r="N336" s="430">
        <v>41999</v>
      </c>
    </row>
    <row r="337" spans="1:14" s="19" customFormat="1" ht="15">
      <c r="A337" s="19" t="s">
        <v>166</v>
      </c>
      <c r="C337" s="449">
        <v>1410166</v>
      </c>
      <c r="D337" s="452" t="s">
        <v>4106</v>
      </c>
      <c r="E337" s="21" t="s">
        <v>4400</v>
      </c>
      <c r="G337" s="430">
        <v>33271</v>
      </c>
      <c r="I337" s="19">
        <v>7650</v>
      </c>
      <c r="M337" s="19" t="s">
        <v>4426</v>
      </c>
      <c r="N337" s="430">
        <v>41999</v>
      </c>
    </row>
    <row r="338" spans="1:14" s="19" customFormat="1" ht="15">
      <c r="A338" s="19" t="s">
        <v>166</v>
      </c>
      <c r="C338" s="449">
        <v>8341679</v>
      </c>
      <c r="D338" s="452" t="s">
        <v>4106</v>
      </c>
      <c r="E338" s="21" t="s">
        <v>4400</v>
      </c>
      <c r="G338" s="430">
        <v>32355</v>
      </c>
      <c r="I338" s="19">
        <v>12507</v>
      </c>
      <c r="M338" s="19" t="s">
        <v>4426</v>
      </c>
      <c r="N338" s="430">
        <v>41999</v>
      </c>
    </row>
    <row r="339" spans="1:14" s="19" customFormat="1" ht="15">
      <c r="A339" s="19" t="s">
        <v>166</v>
      </c>
      <c r="C339" s="449">
        <v>8350740</v>
      </c>
      <c r="D339" s="452" t="s">
        <v>4106</v>
      </c>
      <c r="E339" s="21" t="s">
        <v>4400</v>
      </c>
      <c r="G339" s="430">
        <v>32472</v>
      </c>
      <c r="I339" s="19">
        <v>12507</v>
      </c>
      <c r="M339" s="19" t="s">
        <v>4426</v>
      </c>
      <c r="N339" s="430">
        <v>41999</v>
      </c>
    </row>
    <row r="340" spans="1:14" s="19" customFormat="1" ht="15">
      <c r="A340" s="19" t="s">
        <v>166</v>
      </c>
      <c r="C340" s="449">
        <v>8341618</v>
      </c>
      <c r="D340" s="452" t="s">
        <v>4106</v>
      </c>
      <c r="E340" s="21" t="s">
        <v>4400</v>
      </c>
      <c r="G340" s="430">
        <v>32355</v>
      </c>
      <c r="I340" s="19">
        <v>12507</v>
      </c>
      <c r="M340" s="19" t="s">
        <v>4426</v>
      </c>
      <c r="N340" s="430">
        <v>41999</v>
      </c>
    </row>
    <row r="341" spans="1:14" s="19" customFormat="1" ht="15">
      <c r="A341" s="19" t="s">
        <v>4676</v>
      </c>
      <c r="C341" s="19">
        <v>1180221</v>
      </c>
      <c r="D341" s="452" t="s">
        <v>4106</v>
      </c>
      <c r="E341" s="21" t="s">
        <v>4400</v>
      </c>
      <c r="G341" s="430">
        <v>32475</v>
      </c>
      <c r="H341" s="430">
        <v>35352</v>
      </c>
      <c r="I341" s="19">
        <v>12507</v>
      </c>
      <c r="J341" s="19">
        <v>7650</v>
      </c>
      <c r="M341" s="19" t="s">
        <v>4426</v>
      </c>
      <c r="N341" s="430">
        <v>41999</v>
      </c>
    </row>
    <row r="342" spans="1:14" s="19" customFormat="1" ht="12.75">
      <c r="A342" s="19" t="s">
        <v>3403</v>
      </c>
      <c r="C342" s="449" t="s">
        <v>4677</v>
      </c>
      <c r="D342" s="40" t="s">
        <v>4106</v>
      </c>
      <c r="E342" s="21" t="s">
        <v>4400</v>
      </c>
      <c r="F342" s="19" t="s">
        <v>4144</v>
      </c>
      <c r="G342" s="430">
        <v>33996</v>
      </c>
      <c r="H342" s="430">
        <v>35328</v>
      </c>
      <c r="I342" s="19">
        <v>9063</v>
      </c>
      <c r="J342" s="19">
        <v>7650</v>
      </c>
      <c r="M342" s="19" t="s">
        <v>4426</v>
      </c>
      <c r="N342" s="430">
        <v>41999</v>
      </c>
    </row>
    <row r="343" spans="1:14" s="19" customFormat="1" ht="12.75">
      <c r="A343" s="19" t="s">
        <v>4678</v>
      </c>
      <c r="C343" s="449" t="s">
        <v>4679</v>
      </c>
      <c r="D343" s="40" t="s">
        <v>660</v>
      </c>
      <c r="E343" s="21" t="s">
        <v>4400</v>
      </c>
      <c r="G343" s="430">
        <v>32518</v>
      </c>
      <c r="I343" s="19">
        <v>11827</v>
      </c>
      <c r="M343" s="19" t="s">
        <v>4426</v>
      </c>
      <c r="N343" s="430">
        <v>41999</v>
      </c>
    </row>
    <row r="344" spans="1:14" s="19" customFormat="1" ht="12.75">
      <c r="A344" s="19" t="s">
        <v>4680</v>
      </c>
      <c r="C344" s="449" t="s">
        <v>4679</v>
      </c>
      <c r="D344" s="40" t="s">
        <v>660</v>
      </c>
      <c r="E344" s="21" t="s">
        <v>4400</v>
      </c>
      <c r="G344" s="430">
        <v>32518</v>
      </c>
      <c r="I344" s="19">
        <v>11827</v>
      </c>
      <c r="M344" s="19" t="s">
        <v>4426</v>
      </c>
      <c r="N344" s="430">
        <v>41999</v>
      </c>
    </row>
    <row r="345" spans="1:14" s="19" customFormat="1" ht="15">
      <c r="A345" s="19" t="s">
        <v>4681</v>
      </c>
      <c r="C345" s="19">
        <v>771</v>
      </c>
      <c r="D345" s="452" t="s">
        <v>660</v>
      </c>
      <c r="E345" s="21" t="s">
        <v>4400</v>
      </c>
      <c r="G345" s="430">
        <v>32509</v>
      </c>
      <c r="I345" s="19">
        <v>11827</v>
      </c>
      <c r="M345" s="19" t="s">
        <v>4426</v>
      </c>
      <c r="N345" s="430">
        <v>41999</v>
      </c>
    </row>
    <row r="346" spans="1:14" s="19" customFormat="1" ht="15">
      <c r="A346" s="19" t="s">
        <v>4682</v>
      </c>
      <c r="C346" s="449" t="s">
        <v>4683</v>
      </c>
      <c r="D346" s="452" t="s">
        <v>4106</v>
      </c>
      <c r="E346" s="21" t="s">
        <v>4400</v>
      </c>
      <c r="F346" s="19" t="s">
        <v>4684</v>
      </c>
      <c r="G346" s="430">
        <v>32923</v>
      </c>
      <c r="I346" s="19">
        <v>9774</v>
      </c>
      <c r="M346" s="19" t="s">
        <v>4426</v>
      </c>
      <c r="N346" s="430">
        <v>41999</v>
      </c>
    </row>
    <row r="347" spans="1:14" s="19" customFormat="1" ht="15">
      <c r="A347" s="19" t="s">
        <v>4685</v>
      </c>
      <c r="C347" s="449" t="s">
        <v>4686</v>
      </c>
      <c r="D347" s="452" t="s">
        <v>660</v>
      </c>
      <c r="E347" s="21" t="s">
        <v>4400</v>
      </c>
      <c r="G347" s="430">
        <v>32509</v>
      </c>
      <c r="I347" s="19">
        <f>'[1]ИЛ-76'!$I$363</f>
        <v>9774</v>
      </c>
      <c r="M347" s="19" t="s">
        <v>4426</v>
      </c>
      <c r="N347" s="430">
        <v>41999</v>
      </c>
    </row>
    <row r="348" spans="1:14" s="19" customFormat="1" ht="15">
      <c r="A348" s="450" t="s">
        <v>4493</v>
      </c>
      <c r="C348" s="19">
        <v>481021</v>
      </c>
      <c r="D348" s="452" t="s">
        <v>4106</v>
      </c>
      <c r="E348" s="21" t="s">
        <v>4400</v>
      </c>
      <c r="F348" s="19" t="s">
        <v>4494</v>
      </c>
      <c r="G348" s="430">
        <v>32463</v>
      </c>
      <c r="H348" s="430">
        <v>35355</v>
      </c>
      <c r="I348" s="19">
        <v>12507</v>
      </c>
      <c r="J348" s="19">
        <v>7650</v>
      </c>
      <c r="M348" s="19" t="s">
        <v>4426</v>
      </c>
      <c r="N348" s="430">
        <v>41999</v>
      </c>
    </row>
    <row r="349" spans="1:14" s="19" customFormat="1" ht="15">
      <c r="A349" s="450" t="s">
        <v>4493</v>
      </c>
      <c r="C349" s="19">
        <v>151053</v>
      </c>
      <c r="D349" s="452" t="s">
        <v>4106</v>
      </c>
      <c r="E349" s="21" t="s">
        <v>4400</v>
      </c>
      <c r="F349" s="19" t="s">
        <v>4494</v>
      </c>
      <c r="G349" s="430">
        <v>31136</v>
      </c>
      <c r="H349" s="430">
        <v>35355</v>
      </c>
      <c r="I349" s="19">
        <v>121114</v>
      </c>
      <c r="J349" s="19">
        <v>7650</v>
      </c>
      <c r="M349" s="19" t="s">
        <v>4426</v>
      </c>
      <c r="N349" s="430">
        <v>41999</v>
      </c>
    </row>
    <row r="350" spans="1:14" s="19" customFormat="1" ht="15">
      <c r="A350" s="19" t="s">
        <v>764</v>
      </c>
      <c r="C350" s="449" t="s">
        <v>4687</v>
      </c>
      <c r="D350" s="452" t="s">
        <v>4106</v>
      </c>
      <c r="E350" s="21" t="s">
        <v>4400</v>
      </c>
      <c r="G350" s="430">
        <v>32475</v>
      </c>
      <c r="I350" s="19">
        <v>12507</v>
      </c>
      <c r="M350" s="19" t="s">
        <v>4426</v>
      </c>
      <c r="N350" s="430">
        <v>41999</v>
      </c>
    </row>
    <row r="351" spans="1:14" s="19" customFormat="1" ht="15">
      <c r="A351" s="19" t="s">
        <v>4502</v>
      </c>
      <c r="C351" s="19">
        <v>1064404</v>
      </c>
      <c r="D351" s="452" t="s">
        <v>4106</v>
      </c>
      <c r="E351" s="21" t="s">
        <v>4400</v>
      </c>
      <c r="F351" s="19" t="s">
        <v>4503</v>
      </c>
      <c r="G351" s="430">
        <v>31782</v>
      </c>
      <c r="I351" s="19">
        <v>7126</v>
      </c>
      <c r="M351" s="19" t="s">
        <v>4426</v>
      </c>
      <c r="N351" s="430">
        <v>41999</v>
      </c>
    </row>
    <row r="352" spans="1:14" s="19" customFormat="1" ht="12.75">
      <c r="A352" s="19" t="s">
        <v>4504</v>
      </c>
      <c r="C352" s="449" t="s">
        <v>4688</v>
      </c>
      <c r="D352" s="40" t="s">
        <v>4106</v>
      </c>
      <c r="E352" s="21" t="s">
        <v>4400</v>
      </c>
      <c r="G352" s="430">
        <v>33568</v>
      </c>
      <c r="H352" s="430">
        <v>35473</v>
      </c>
      <c r="I352" s="19">
        <v>7644</v>
      </c>
      <c r="J352" s="19">
        <v>7644</v>
      </c>
      <c r="M352" s="19" t="s">
        <v>4426</v>
      </c>
      <c r="N352" s="430">
        <v>41999</v>
      </c>
    </row>
    <row r="353" spans="1:14" s="19" customFormat="1" ht="15">
      <c r="A353" s="19" t="s">
        <v>4655</v>
      </c>
      <c r="C353" s="19">
        <v>1071101</v>
      </c>
      <c r="D353" s="452" t="s">
        <v>4106</v>
      </c>
      <c r="E353" s="21" t="s">
        <v>4400</v>
      </c>
      <c r="G353" s="430">
        <v>32123</v>
      </c>
      <c r="H353" s="430">
        <v>35341</v>
      </c>
      <c r="I353" s="19">
        <v>12474</v>
      </c>
      <c r="J353" s="19">
        <v>7650</v>
      </c>
      <c r="M353" s="19" t="s">
        <v>4426</v>
      </c>
      <c r="N353" s="430">
        <v>41999</v>
      </c>
    </row>
    <row r="354" spans="1:14" s="19" customFormat="1" ht="15">
      <c r="A354" s="19" t="s">
        <v>4655</v>
      </c>
      <c r="C354" s="19">
        <v>351152</v>
      </c>
      <c r="D354" s="452" t="s">
        <v>4106</v>
      </c>
      <c r="E354" s="21" t="s">
        <v>4400</v>
      </c>
      <c r="G354" s="430">
        <v>31222</v>
      </c>
      <c r="H354" s="430">
        <v>35341</v>
      </c>
      <c r="I354" s="19">
        <v>14358</v>
      </c>
      <c r="J354" s="19">
        <v>7650</v>
      </c>
      <c r="M354" s="19" t="s">
        <v>4426</v>
      </c>
      <c r="N354" s="430">
        <v>41999</v>
      </c>
    </row>
    <row r="355" spans="1:14" s="19" customFormat="1" ht="15">
      <c r="A355" s="19" t="s">
        <v>4689</v>
      </c>
      <c r="C355" s="19">
        <v>1083</v>
      </c>
      <c r="D355" s="452" t="s">
        <v>4106</v>
      </c>
      <c r="E355" s="21" t="s">
        <v>4400</v>
      </c>
      <c r="F355" s="430"/>
      <c r="G355" s="430">
        <f>$F$355</f>
        <v>0</v>
      </c>
      <c r="I355" s="19">
        <v>12507</v>
      </c>
      <c r="M355" s="19" t="s">
        <v>4426</v>
      </c>
      <c r="N355" s="430">
        <v>41999</v>
      </c>
    </row>
    <row r="356" spans="1:14" s="19" customFormat="1" ht="15">
      <c r="A356" s="450" t="s">
        <v>4690</v>
      </c>
      <c r="C356" s="19">
        <v>281387</v>
      </c>
      <c r="D356" s="452" t="s">
        <v>4106</v>
      </c>
      <c r="E356" s="21" t="s">
        <v>4400</v>
      </c>
      <c r="F356" s="19" t="s">
        <v>4175</v>
      </c>
      <c r="G356" s="430">
        <v>32344</v>
      </c>
      <c r="H356" s="430">
        <v>35366</v>
      </c>
      <c r="I356" s="19">
        <v>12507</v>
      </c>
      <c r="J356" s="19">
        <v>7650</v>
      </c>
      <c r="M356" s="19" t="s">
        <v>4426</v>
      </c>
      <c r="N356" s="430">
        <v>41999</v>
      </c>
    </row>
    <row r="357" spans="1:14" s="19" customFormat="1" ht="15">
      <c r="A357" s="19" t="s">
        <v>1124</v>
      </c>
      <c r="C357" s="19">
        <v>584492</v>
      </c>
      <c r="D357" s="452" t="s">
        <v>4106</v>
      </c>
      <c r="E357" s="21" t="s">
        <v>4400</v>
      </c>
      <c r="G357" s="430">
        <v>32289</v>
      </c>
      <c r="I357" s="19">
        <v>12507</v>
      </c>
      <c r="M357" s="19" t="s">
        <v>4426</v>
      </c>
      <c r="N357" s="430">
        <v>41999</v>
      </c>
    </row>
    <row r="358" spans="1:14" s="19" customFormat="1" ht="15">
      <c r="A358" s="19" t="s">
        <v>1124</v>
      </c>
      <c r="C358" s="19">
        <v>785315</v>
      </c>
      <c r="D358" s="452" t="s">
        <v>4106</v>
      </c>
      <c r="E358" s="21" t="s">
        <v>4400</v>
      </c>
      <c r="G358" s="430">
        <v>32354</v>
      </c>
      <c r="I358" s="19">
        <v>12507</v>
      </c>
      <c r="M358" s="19" t="s">
        <v>4426</v>
      </c>
      <c r="N358" s="430">
        <v>41999</v>
      </c>
    </row>
    <row r="359" spans="1:14" s="19" customFormat="1" ht="15">
      <c r="A359" s="19" t="s">
        <v>4691</v>
      </c>
      <c r="C359" s="19">
        <v>470033</v>
      </c>
      <c r="D359" s="452" t="s">
        <v>4106</v>
      </c>
      <c r="E359" s="21" t="s">
        <v>4400</v>
      </c>
      <c r="F359" s="19" t="s">
        <v>4144</v>
      </c>
      <c r="G359" s="430">
        <v>32148</v>
      </c>
      <c r="H359" s="430">
        <v>35363</v>
      </c>
      <c r="I359" s="19">
        <v>12507</v>
      </c>
      <c r="J359" s="19">
        <v>7650</v>
      </c>
      <c r="M359" s="19" t="s">
        <v>4426</v>
      </c>
      <c r="N359" s="430">
        <v>41999</v>
      </c>
    </row>
    <row r="360" spans="1:14" s="19" customFormat="1" ht="15">
      <c r="A360" s="19" t="s">
        <v>4691</v>
      </c>
      <c r="C360" s="19">
        <v>370178</v>
      </c>
      <c r="D360" s="452" t="s">
        <v>4106</v>
      </c>
      <c r="E360" s="21" t="s">
        <v>4400</v>
      </c>
      <c r="F360" s="19" t="s">
        <v>4144</v>
      </c>
      <c r="G360" s="430">
        <v>32148</v>
      </c>
      <c r="H360" s="430">
        <v>35363</v>
      </c>
      <c r="I360" s="19">
        <v>12507</v>
      </c>
      <c r="J360" s="19">
        <v>7650</v>
      </c>
      <c r="M360" s="19" t="s">
        <v>4426</v>
      </c>
      <c r="N360" s="430">
        <v>41999</v>
      </c>
    </row>
    <row r="361" spans="1:14" s="19" customFormat="1" ht="15">
      <c r="A361" s="19" t="s">
        <v>4691</v>
      </c>
      <c r="C361" s="19">
        <v>470132</v>
      </c>
      <c r="D361" s="452" t="s">
        <v>4106</v>
      </c>
      <c r="E361" s="21" t="s">
        <v>4400</v>
      </c>
      <c r="F361" s="19" t="s">
        <v>4144</v>
      </c>
      <c r="G361" s="430">
        <v>32115</v>
      </c>
      <c r="H361" s="430">
        <v>35363</v>
      </c>
      <c r="I361" s="19">
        <v>12507</v>
      </c>
      <c r="J361" s="19">
        <v>7650</v>
      </c>
      <c r="M361" s="19" t="s">
        <v>4426</v>
      </c>
      <c r="N361" s="430">
        <v>41999</v>
      </c>
    </row>
    <row r="362" spans="1:14" s="19" customFormat="1" ht="15">
      <c r="A362" s="19" t="s">
        <v>4692</v>
      </c>
      <c r="C362" s="19">
        <v>614812</v>
      </c>
      <c r="D362" s="452" t="s">
        <v>660</v>
      </c>
      <c r="E362" s="21" t="s">
        <v>4400</v>
      </c>
      <c r="F362" s="19" t="s">
        <v>4693</v>
      </c>
      <c r="G362" s="430">
        <v>34709</v>
      </c>
      <c r="I362" s="19">
        <v>5228</v>
      </c>
      <c r="M362" s="19" t="s">
        <v>4426</v>
      </c>
      <c r="N362" s="430">
        <v>41999</v>
      </c>
    </row>
    <row r="363" spans="1:14" s="19" customFormat="1" ht="15">
      <c r="A363" s="19" t="s">
        <v>4694</v>
      </c>
      <c r="C363" s="19">
        <v>2390584088</v>
      </c>
      <c r="D363" s="452" t="s">
        <v>4106</v>
      </c>
      <c r="E363" s="21" t="s">
        <v>4400</v>
      </c>
      <c r="F363" s="19" t="s">
        <v>4695</v>
      </c>
      <c r="G363" s="430">
        <v>32422</v>
      </c>
      <c r="H363" s="430">
        <v>35356</v>
      </c>
      <c r="I363" s="19">
        <v>12507</v>
      </c>
      <c r="J363" s="19">
        <v>7650</v>
      </c>
      <c r="M363" s="19" t="s">
        <v>4426</v>
      </c>
      <c r="N363" s="430">
        <v>41999</v>
      </c>
    </row>
    <row r="364" spans="1:14" s="19" customFormat="1" ht="15">
      <c r="A364" s="19" t="s">
        <v>4521</v>
      </c>
      <c r="C364" s="19">
        <v>191392</v>
      </c>
      <c r="D364" s="452" t="s">
        <v>4106</v>
      </c>
      <c r="E364" s="21" t="s">
        <v>4400</v>
      </c>
      <c r="G364" s="430">
        <v>32554</v>
      </c>
      <c r="I364" s="19">
        <v>12507</v>
      </c>
      <c r="M364" s="19" t="s">
        <v>4426</v>
      </c>
      <c r="N364" s="430">
        <v>41999</v>
      </c>
    </row>
    <row r="365" spans="1:14" s="19" customFormat="1" ht="15">
      <c r="A365" s="19" t="s">
        <v>4521</v>
      </c>
      <c r="C365" s="19">
        <v>191534</v>
      </c>
      <c r="D365" s="452" t="s">
        <v>4106</v>
      </c>
      <c r="E365" s="21" t="s">
        <v>4400</v>
      </c>
      <c r="G365" s="430">
        <v>32547</v>
      </c>
      <c r="I365" s="19">
        <v>12507</v>
      </c>
      <c r="M365" s="19" t="s">
        <v>4426</v>
      </c>
      <c r="N365" s="430">
        <v>41999</v>
      </c>
    </row>
    <row r="366" spans="1:14" s="19" customFormat="1" ht="15">
      <c r="A366" s="19" t="s">
        <v>4521</v>
      </c>
      <c r="C366" s="19">
        <v>191484</v>
      </c>
      <c r="D366" s="452" t="s">
        <v>4106</v>
      </c>
      <c r="E366" s="21" t="s">
        <v>4400</v>
      </c>
      <c r="G366" s="430">
        <v>32556</v>
      </c>
      <c r="I366" s="19">
        <v>12507</v>
      </c>
      <c r="M366" s="19" t="s">
        <v>4426</v>
      </c>
      <c r="N366" s="430">
        <v>41999</v>
      </c>
    </row>
    <row r="367" spans="1:14" s="19" customFormat="1" ht="15">
      <c r="A367" s="19" t="s">
        <v>4521</v>
      </c>
      <c r="C367" s="19">
        <v>191681</v>
      </c>
      <c r="D367" s="452" t="s">
        <v>4106</v>
      </c>
      <c r="E367" s="21" t="s">
        <v>4400</v>
      </c>
      <c r="G367" s="430">
        <v>32556</v>
      </c>
      <c r="I367" s="19">
        <v>12507</v>
      </c>
      <c r="M367" s="19" t="s">
        <v>4426</v>
      </c>
      <c r="N367" s="430">
        <v>41999</v>
      </c>
    </row>
    <row r="368" spans="1:14" s="19" customFormat="1" ht="15">
      <c r="A368" s="19" t="s">
        <v>760</v>
      </c>
      <c r="C368" s="449">
        <v>570985</v>
      </c>
      <c r="D368" s="452" t="s">
        <v>4106</v>
      </c>
      <c r="E368" s="21" t="s">
        <v>4400</v>
      </c>
      <c r="G368" s="430">
        <v>31919</v>
      </c>
      <c r="H368" s="430">
        <v>35342</v>
      </c>
      <c r="I368" s="19">
        <v>13548</v>
      </c>
      <c r="J368" s="19">
        <v>7650</v>
      </c>
      <c r="M368" s="19" t="s">
        <v>4426</v>
      </c>
      <c r="N368" s="430">
        <v>41999</v>
      </c>
    </row>
    <row r="369" spans="1:14" s="19" customFormat="1" ht="15">
      <c r="A369" s="19" t="s">
        <v>760</v>
      </c>
      <c r="C369" s="449">
        <v>1081512</v>
      </c>
      <c r="D369" s="452" t="s">
        <v>4106</v>
      </c>
      <c r="E369" s="21" t="s">
        <v>4400</v>
      </c>
      <c r="G369" s="430">
        <v>32445</v>
      </c>
      <c r="H369" s="430"/>
      <c r="I369" s="19">
        <v>12507</v>
      </c>
      <c r="M369" s="19" t="s">
        <v>4426</v>
      </c>
      <c r="N369" s="430">
        <v>41999</v>
      </c>
    </row>
    <row r="370" spans="1:14" s="19" customFormat="1" ht="15">
      <c r="A370" s="19" t="s">
        <v>760</v>
      </c>
      <c r="C370" s="449">
        <v>1081790</v>
      </c>
      <c r="D370" s="452" t="s">
        <v>4106</v>
      </c>
      <c r="E370" s="21" t="s">
        <v>4400</v>
      </c>
      <c r="G370" s="430">
        <v>32445</v>
      </c>
      <c r="H370" s="430">
        <v>35342</v>
      </c>
      <c r="I370" s="19">
        <v>12507</v>
      </c>
      <c r="J370" s="19">
        <v>7650</v>
      </c>
      <c r="M370" s="19" t="s">
        <v>4426</v>
      </c>
      <c r="N370" s="430">
        <v>41999</v>
      </c>
    </row>
    <row r="371" spans="1:14" s="19" customFormat="1" ht="15">
      <c r="A371" s="19" t="s">
        <v>760</v>
      </c>
      <c r="C371" s="449">
        <v>1081498</v>
      </c>
      <c r="D371" s="452" t="s">
        <v>4106</v>
      </c>
      <c r="E371" s="21" t="s">
        <v>4400</v>
      </c>
      <c r="G371" s="430">
        <v>32445</v>
      </c>
      <c r="H371" s="430"/>
      <c r="I371" s="19">
        <v>12507</v>
      </c>
      <c r="M371" s="19" t="s">
        <v>4426</v>
      </c>
      <c r="N371" s="430">
        <v>41999</v>
      </c>
    </row>
    <row r="372" spans="1:14" s="19" customFormat="1" ht="15">
      <c r="A372" s="19" t="s">
        <v>4269</v>
      </c>
      <c r="C372" s="19">
        <v>4861014</v>
      </c>
      <c r="D372" s="452" t="s">
        <v>4106</v>
      </c>
      <c r="E372" s="21" t="s">
        <v>4400</v>
      </c>
      <c r="G372" s="430">
        <v>35351</v>
      </c>
      <c r="H372" s="430">
        <v>35341</v>
      </c>
      <c r="I372" s="19">
        <v>11827</v>
      </c>
      <c r="J372" s="19">
        <v>7650</v>
      </c>
      <c r="M372" s="19" t="s">
        <v>4426</v>
      </c>
      <c r="N372" s="430">
        <v>41999</v>
      </c>
    </row>
    <row r="373" spans="1:14" s="19" customFormat="1" ht="15">
      <c r="A373" s="19" t="s">
        <v>365</v>
      </c>
      <c r="C373" s="19">
        <v>71033</v>
      </c>
      <c r="D373" s="452" t="s">
        <v>4106</v>
      </c>
      <c r="E373" s="21" t="s">
        <v>4400</v>
      </c>
      <c r="F373" s="19" t="s">
        <v>4696</v>
      </c>
      <c r="G373" s="430">
        <v>32140</v>
      </c>
      <c r="H373" s="430">
        <v>35345</v>
      </c>
      <c r="I373" s="19">
        <v>12507</v>
      </c>
      <c r="J373" s="19">
        <v>7650</v>
      </c>
      <c r="M373" s="19" t="s">
        <v>4426</v>
      </c>
      <c r="N373" s="430">
        <v>41999</v>
      </c>
    </row>
    <row r="374" spans="1:14" s="19" customFormat="1" ht="15">
      <c r="A374" s="19" t="s">
        <v>1376</v>
      </c>
      <c r="C374" s="19">
        <v>80137</v>
      </c>
      <c r="D374" s="452" t="s">
        <v>4106</v>
      </c>
      <c r="E374" s="21" t="s">
        <v>4400</v>
      </c>
      <c r="G374" s="430">
        <v>32386</v>
      </c>
      <c r="H374" s="430">
        <v>35356</v>
      </c>
      <c r="I374" s="19">
        <v>12507</v>
      </c>
      <c r="J374" s="19">
        <v>7650</v>
      </c>
      <c r="M374" s="19" t="s">
        <v>4426</v>
      </c>
      <c r="N374" s="430">
        <v>41999</v>
      </c>
    </row>
    <row r="375" spans="1:14" s="19" customFormat="1" ht="15">
      <c r="A375" s="19" t="s">
        <v>4697</v>
      </c>
      <c r="C375" s="19">
        <v>2390592626</v>
      </c>
      <c r="D375" s="452" t="s">
        <v>4106</v>
      </c>
      <c r="E375" s="21" t="s">
        <v>4400</v>
      </c>
      <c r="G375" s="430">
        <v>32675</v>
      </c>
      <c r="H375" s="430">
        <v>35340</v>
      </c>
      <c r="I375" s="19">
        <v>12507</v>
      </c>
      <c r="J375" s="19">
        <v>7650</v>
      </c>
      <c r="M375" s="19" t="s">
        <v>4426</v>
      </c>
      <c r="N375" s="430">
        <v>41999</v>
      </c>
    </row>
    <row r="376" spans="1:14" s="19" customFormat="1" ht="15">
      <c r="A376" s="19" t="s">
        <v>4697</v>
      </c>
      <c r="C376" s="19">
        <v>2390192454</v>
      </c>
      <c r="D376" s="452" t="s">
        <v>4106</v>
      </c>
      <c r="E376" s="21" t="s">
        <v>4400</v>
      </c>
      <c r="G376" s="430">
        <v>32650</v>
      </c>
      <c r="H376" s="430">
        <v>35340</v>
      </c>
      <c r="I376" s="19">
        <v>12507</v>
      </c>
      <c r="J376" s="19">
        <v>7650</v>
      </c>
      <c r="M376" s="19" t="s">
        <v>4426</v>
      </c>
      <c r="N376" s="430">
        <v>41999</v>
      </c>
    </row>
    <row r="377" spans="1:14" s="19" customFormat="1" ht="15">
      <c r="A377" s="19" t="s">
        <v>4697</v>
      </c>
      <c r="C377" s="19">
        <v>2390192524</v>
      </c>
      <c r="D377" s="452" t="s">
        <v>4106</v>
      </c>
      <c r="E377" s="21" t="s">
        <v>4400</v>
      </c>
      <c r="G377" s="430">
        <v>32639</v>
      </c>
      <c r="H377" s="430">
        <v>35340</v>
      </c>
      <c r="I377" s="19">
        <v>12507</v>
      </c>
      <c r="J377" s="19">
        <v>7650</v>
      </c>
      <c r="M377" s="19" t="s">
        <v>4426</v>
      </c>
      <c r="N377" s="430">
        <v>41999</v>
      </c>
    </row>
    <row r="378" spans="1:14" s="19" customFormat="1" ht="15">
      <c r="A378" s="19" t="s">
        <v>4697</v>
      </c>
      <c r="C378" s="449">
        <v>2390111914</v>
      </c>
      <c r="D378" s="452" t="s">
        <v>660</v>
      </c>
      <c r="E378" s="21" t="s">
        <v>4400</v>
      </c>
      <c r="G378" s="430">
        <v>32518</v>
      </c>
      <c r="H378" s="430">
        <v>35340</v>
      </c>
      <c r="I378" s="19">
        <v>12507</v>
      </c>
      <c r="J378" s="19">
        <v>7650</v>
      </c>
      <c r="M378" s="19" t="s">
        <v>4426</v>
      </c>
      <c r="N378" s="430">
        <v>41999</v>
      </c>
    </row>
    <row r="379" spans="1:14" s="19" customFormat="1" ht="15">
      <c r="A379" s="19" t="s">
        <v>1907</v>
      </c>
      <c r="C379" s="19">
        <v>71033</v>
      </c>
      <c r="D379" s="452" t="s">
        <v>4106</v>
      </c>
      <c r="E379" s="21" t="s">
        <v>4400</v>
      </c>
      <c r="F379" s="19" t="s">
        <v>4696</v>
      </c>
      <c r="G379" s="430">
        <v>32140</v>
      </c>
      <c r="H379" s="430">
        <v>35352</v>
      </c>
      <c r="I379" s="19">
        <v>12507</v>
      </c>
      <c r="J379" s="19">
        <v>7650</v>
      </c>
      <c r="M379" s="19" t="s">
        <v>4426</v>
      </c>
      <c r="N379" s="430">
        <v>41999</v>
      </c>
    </row>
    <row r="380" spans="1:14" s="19" customFormat="1" ht="15">
      <c r="A380" s="19" t="s">
        <v>4423</v>
      </c>
      <c r="C380" s="449" t="s">
        <v>4698</v>
      </c>
      <c r="D380" s="452" t="s">
        <v>4106</v>
      </c>
      <c r="E380" s="21" t="s">
        <v>4400</v>
      </c>
      <c r="G380" s="430">
        <v>32352</v>
      </c>
      <c r="H380" s="430">
        <v>35369</v>
      </c>
      <c r="I380" s="19">
        <v>12507</v>
      </c>
      <c r="J380" s="19">
        <v>7650</v>
      </c>
      <c r="M380" s="19" t="s">
        <v>4426</v>
      </c>
      <c r="N380" s="430">
        <v>41999</v>
      </c>
    </row>
    <row r="381" spans="4:5" s="19" customFormat="1" ht="12.75">
      <c r="D381" s="40"/>
      <c r="E381" s="21" t="s">
        <v>4400</v>
      </c>
    </row>
    <row r="382" spans="1:14" s="19" customFormat="1" ht="15">
      <c r="A382" s="19" t="s">
        <v>4699</v>
      </c>
      <c r="C382" s="19">
        <v>9280086</v>
      </c>
      <c r="D382" s="452" t="s">
        <v>4106</v>
      </c>
      <c r="E382" s="21" t="s">
        <v>4400</v>
      </c>
      <c r="F382" s="19" t="s">
        <v>4700</v>
      </c>
      <c r="G382" s="430">
        <v>32343</v>
      </c>
      <c r="H382" s="430">
        <v>35362</v>
      </c>
      <c r="I382" s="19">
        <v>12507</v>
      </c>
      <c r="J382" s="19">
        <v>7650</v>
      </c>
      <c r="M382" s="19" t="s">
        <v>4426</v>
      </c>
      <c r="N382" s="430">
        <v>41999</v>
      </c>
    </row>
    <row r="383" spans="1:14" s="19" customFormat="1" ht="15">
      <c r="A383" s="19" t="s">
        <v>1112</v>
      </c>
      <c r="B383" s="302" t="s">
        <v>3697</v>
      </c>
      <c r="C383" s="19">
        <v>192089</v>
      </c>
      <c r="D383" s="452" t="s">
        <v>4106</v>
      </c>
      <c r="E383" s="21" t="s">
        <v>4400</v>
      </c>
      <c r="G383" s="430">
        <v>32557</v>
      </c>
      <c r="H383" s="430">
        <v>39259</v>
      </c>
      <c r="I383" s="19">
        <v>12507</v>
      </c>
      <c r="J383" s="19">
        <v>1128</v>
      </c>
      <c r="M383" s="19" t="s">
        <v>4426</v>
      </c>
      <c r="N383" s="430">
        <v>41999</v>
      </c>
    </row>
    <row r="384" spans="1:14" s="19" customFormat="1" ht="15">
      <c r="A384" s="19" t="s">
        <v>1112</v>
      </c>
      <c r="B384" s="302" t="s">
        <v>3697</v>
      </c>
      <c r="C384" s="19">
        <v>1160299966</v>
      </c>
      <c r="D384" s="452" t="s">
        <v>4106</v>
      </c>
      <c r="E384" s="21" t="s">
        <v>4400</v>
      </c>
      <c r="G384" s="430">
        <v>32563</v>
      </c>
      <c r="H384" s="430">
        <v>39259</v>
      </c>
      <c r="I384" s="19">
        <v>12507</v>
      </c>
      <c r="J384" s="19">
        <v>1128</v>
      </c>
      <c r="M384" s="19" t="s">
        <v>4426</v>
      </c>
      <c r="N384" s="430">
        <v>41999</v>
      </c>
    </row>
    <row r="385" spans="1:14" s="19" customFormat="1" ht="15">
      <c r="A385" s="19" t="s">
        <v>1112</v>
      </c>
      <c r="B385" s="302" t="s">
        <v>3697</v>
      </c>
      <c r="C385" s="19">
        <v>1160290140</v>
      </c>
      <c r="D385" s="452" t="s">
        <v>4106</v>
      </c>
      <c r="E385" s="21" t="s">
        <v>4400</v>
      </c>
      <c r="G385" s="430">
        <v>32567</v>
      </c>
      <c r="H385" s="430">
        <v>39259</v>
      </c>
      <c r="I385" s="19">
        <v>12507</v>
      </c>
      <c r="J385" s="19">
        <v>1128</v>
      </c>
      <c r="M385" s="19" t="s">
        <v>4426</v>
      </c>
      <c r="N385" s="430">
        <v>41999</v>
      </c>
    </row>
    <row r="386" spans="1:14" s="19" customFormat="1" ht="15">
      <c r="A386" s="19" t="s">
        <v>1112</v>
      </c>
      <c r="B386" s="302" t="s">
        <v>3697</v>
      </c>
      <c r="C386" s="19">
        <v>292216</v>
      </c>
      <c r="D386" s="452" t="s">
        <v>4106</v>
      </c>
      <c r="E386" s="21" t="s">
        <v>4400</v>
      </c>
      <c r="G386" s="430">
        <v>32584</v>
      </c>
      <c r="H386" s="430">
        <v>39259</v>
      </c>
      <c r="I386" s="19">
        <v>12507</v>
      </c>
      <c r="J386" s="19">
        <v>1128</v>
      </c>
      <c r="M386" s="19" t="s">
        <v>4426</v>
      </c>
      <c r="N386" s="430">
        <v>41999</v>
      </c>
    </row>
    <row r="387" spans="1:14" s="19" customFormat="1" ht="15">
      <c r="A387" s="19" t="s">
        <v>1112</v>
      </c>
      <c r="B387" s="302" t="s">
        <v>3697</v>
      </c>
      <c r="C387" s="19">
        <v>1160490700</v>
      </c>
      <c r="D387" s="452" t="s">
        <v>4106</v>
      </c>
      <c r="E387" s="21" t="s">
        <v>4400</v>
      </c>
      <c r="G387" s="430">
        <v>32627</v>
      </c>
      <c r="H387" s="430">
        <v>39259</v>
      </c>
      <c r="I387" s="19">
        <v>12507</v>
      </c>
      <c r="J387" s="19">
        <v>1128</v>
      </c>
      <c r="M387" s="19" t="s">
        <v>4426</v>
      </c>
      <c r="N387" s="430">
        <v>41999</v>
      </c>
    </row>
    <row r="388" spans="1:14" s="19" customFormat="1" ht="15">
      <c r="A388" s="19" t="s">
        <v>1112</v>
      </c>
      <c r="B388" s="302" t="s">
        <v>3697</v>
      </c>
      <c r="C388" s="19">
        <v>292159</v>
      </c>
      <c r="D388" s="452" t="s">
        <v>4106</v>
      </c>
      <c r="E388" s="21" t="s">
        <v>4400</v>
      </c>
      <c r="G388" s="430">
        <v>32578</v>
      </c>
      <c r="H388" s="430">
        <v>39259</v>
      </c>
      <c r="I388" s="19">
        <v>12507</v>
      </c>
      <c r="J388" s="19">
        <v>1128</v>
      </c>
      <c r="M388" s="19" t="s">
        <v>4426</v>
      </c>
      <c r="N388" s="430">
        <v>41999</v>
      </c>
    </row>
    <row r="389" spans="1:14" s="19" customFormat="1" ht="15">
      <c r="A389" s="19" t="s">
        <v>1112</v>
      </c>
      <c r="B389" s="302" t="s">
        <v>3697</v>
      </c>
      <c r="C389" s="19">
        <v>1160299964</v>
      </c>
      <c r="D389" s="452" t="s">
        <v>4106</v>
      </c>
      <c r="E389" s="21" t="s">
        <v>4400</v>
      </c>
      <c r="G389" s="430">
        <v>32567</v>
      </c>
      <c r="H389" s="430">
        <v>39259</v>
      </c>
      <c r="I389" s="19">
        <v>12507</v>
      </c>
      <c r="J389" s="19">
        <v>1128</v>
      </c>
      <c r="M389" s="19" t="s">
        <v>4426</v>
      </c>
      <c r="N389" s="430">
        <v>41999</v>
      </c>
    </row>
    <row r="390" spans="1:14" s="19" customFormat="1" ht="15">
      <c r="A390" s="19" t="s">
        <v>1112</v>
      </c>
      <c r="B390" s="302" t="s">
        <v>3697</v>
      </c>
      <c r="C390" s="19">
        <v>1160290068</v>
      </c>
      <c r="D390" s="452" t="s">
        <v>4106</v>
      </c>
      <c r="E390" s="21" t="s">
        <v>4400</v>
      </c>
      <c r="G390" s="430">
        <v>32566</v>
      </c>
      <c r="H390" s="430">
        <v>39259</v>
      </c>
      <c r="I390" s="19">
        <v>12507</v>
      </c>
      <c r="J390" s="19">
        <v>1128</v>
      </c>
      <c r="M390" s="19" t="s">
        <v>4426</v>
      </c>
      <c r="N390" s="430">
        <v>41999</v>
      </c>
    </row>
    <row r="391" spans="1:14" s="19" customFormat="1" ht="15">
      <c r="A391" s="19" t="s">
        <v>1112</v>
      </c>
      <c r="B391" s="302" t="s">
        <v>3697</v>
      </c>
      <c r="C391" s="19">
        <v>1160199740</v>
      </c>
      <c r="D391" s="452" t="s">
        <v>4106</v>
      </c>
      <c r="E391" s="21" t="s">
        <v>4400</v>
      </c>
      <c r="G391" s="430">
        <v>32538</v>
      </c>
      <c r="H391" s="430">
        <v>39259</v>
      </c>
      <c r="I391" s="19">
        <v>12507</v>
      </c>
      <c r="J391" s="19">
        <v>1128</v>
      </c>
      <c r="M391" s="19" t="s">
        <v>4426</v>
      </c>
      <c r="N391" s="430">
        <v>41999</v>
      </c>
    </row>
    <row r="392" spans="1:14" s="19" customFormat="1" ht="15">
      <c r="A392" s="19" t="s">
        <v>1112</v>
      </c>
      <c r="B392" s="302" t="s">
        <v>3697</v>
      </c>
      <c r="C392" s="19">
        <v>1160199803</v>
      </c>
      <c r="D392" s="452" t="s">
        <v>4106</v>
      </c>
      <c r="E392" s="21" t="s">
        <v>4400</v>
      </c>
      <c r="G392" s="430">
        <v>32538</v>
      </c>
      <c r="H392" s="430">
        <v>39259</v>
      </c>
      <c r="I392" s="19">
        <v>12507</v>
      </c>
      <c r="J392" s="19">
        <v>1128</v>
      </c>
      <c r="M392" s="19" t="s">
        <v>4426</v>
      </c>
      <c r="N392" s="430">
        <v>41999</v>
      </c>
    </row>
    <row r="393" spans="1:14" s="19" customFormat="1" ht="15">
      <c r="A393" s="19" t="s">
        <v>1112</v>
      </c>
      <c r="B393" s="302" t="s">
        <v>3697</v>
      </c>
      <c r="C393" s="19">
        <v>192062</v>
      </c>
      <c r="D393" s="452" t="s">
        <v>4106</v>
      </c>
      <c r="E393" s="21" t="s">
        <v>4400</v>
      </c>
      <c r="G393" s="430">
        <v>32550</v>
      </c>
      <c r="H393" s="430">
        <v>39259</v>
      </c>
      <c r="I393" s="19">
        <v>12507</v>
      </c>
      <c r="J393" s="19">
        <v>1128</v>
      </c>
      <c r="M393" s="19" t="s">
        <v>4426</v>
      </c>
      <c r="N393" s="430">
        <v>41999</v>
      </c>
    </row>
    <row r="394" spans="1:14" s="19" customFormat="1" ht="15">
      <c r="A394" s="19" t="s">
        <v>1112</v>
      </c>
      <c r="B394" s="302" t="s">
        <v>3697</v>
      </c>
      <c r="C394" s="19">
        <v>1160199743</v>
      </c>
      <c r="D394" s="452" t="s">
        <v>4106</v>
      </c>
      <c r="E394" s="21" t="s">
        <v>4400</v>
      </c>
      <c r="G394" s="430">
        <v>32538</v>
      </c>
      <c r="H394" s="430">
        <v>39259</v>
      </c>
      <c r="I394" s="19">
        <v>12507</v>
      </c>
      <c r="J394" s="19">
        <v>1128</v>
      </c>
      <c r="M394" s="19" t="s">
        <v>4426</v>
      </c>
      <c r="N394" s="430">
        <v>41999</v>
      </c>
    </row>
    <row r="395" spans="1:14" s="19" customFormat="1" ht="15">
      <c r="A395" s="19" t="s">
        <v>4701</v>
      </c>
      <c r="C395" s="19">
        <v>1923</v>
      </c>
      <c r="D395" s="452" t="s">
        <v>4106</v>
      </c>
      <c r="E395" s="21" t="s">
        <v>4400</v>
      </c>
      <c r="G395" s="430">
        <v>32625</v>
      </c>
      <c r="H395" s="430">
        <v>35352</v>
      </c>
      <c r="I395" s="19">
        <v>11601</v>
      </c>
      <c r="J395" s="19">
        <v>7650</v>
      </c>
      <c r="M395" s="19" t="s">
        <v>4426</v>
      </c>
      <c r="N395" s="430">
        <v>41999</v>
      </c>
    </row>
    <row r="396" spans="1:14" s="19" customFormat="1" ht="15">
      <c r="A396" s="19" t="s">
        <v>4701</v>
      </c>
      <c r="C396" s="19">
        <v>8679</v>
      </c>
      <c r="D396" s="452" t="s">
        <v>4106</v>
      </c>
      <c r="E396" s="21" t="s">
        <v>4400</v>
      </c>
      <c r="G396" s="430">
        <v>29128</v>
      </c>
      <c r="H396" s="430">
        <v>35352</v>
      </c>
      <c r="I396" s="19">
        <v>20080</v>
      </c>
      <c r="J396" s="19">
        <v>7650</v>
      </c>
      <c r="M396" s="19" t="s">
        <v>4426</v>
      </c>
      <c r="N396" s="430">
        <v>41999</v>
      </c>
    </row>
    <row r="397" spans="1:14" s="19" customFormat="1" ht="15">
      <c r="A397" s="19" t="s">
        <v>4701</v>
      </c>
      <c r="C397" s="19">
        <v>1068</v>
      </c>
      <c r="D397" s="452" t="s">
        <v>4106</v>
      </c>
      <c r="E397" s="21" t="s">
        <v>4400</v>
      </c>
      <c r="G397" s="430">
        <v>32598</v>
      </c>
      <c r="H397" s="430">
        <v>35352</v>
      </c>
      <c r="I397" s="19">
        <v>11601</v>
      </c>
      <c r="J397" s="19">
        <v>7650</v>
      </c>
      <c r="M397" s="19" t="s">
        <v>4426</v>
      </c>
      <c r="N397" s="430">
        <v>41999</v>
      </c>
    </row>
    <row r="398" spans="1:14" s="19" customFormat="1" ht="15">
      <c r="A398" s="19" t="s">
        <v>4702</v>
      </c>
      <c r="C398" s="19">
        <v>983848</v>
      </c>
      <c r="D398" s="452" t="s">
        <v>660</v>
      </c>
      <c r="E398" s="21" t="s">
        <v>4400</v>
      </c>
      <c r="F398" s="19" t="s">
        <v>4693</v>
      </c>
      <c r="G398" s="430">
        <v>34709</v>
      </c>
      <c r="I398" s="19">
        <v>5228</v>
      </c>
      <c r="M398" s="19" t="s">
        <v>4426</v>
      </c>
      <c r="N398" s="430">
        <v>41999</v>
      </c>
    </row>
    <row r="399" spans="1:14" s="19" customFormat="1" ht="15">
      <c r="A399" s="19" t="s">
        <v>4703</v>
      </c>
      <c r="C399" s="19">
        <v>90946</v>
      </c>
      <c r="D399" s="452" t="s">
        <v>660</v>
      </c>
      <c r="E399" s="21" t="s">
        <v>4400</v>
      </c>
      <c r="G399" s="430">
        <v>32509</v>
      </c>
      <c r="I399" s="19">
        <v>12393</v>
      </c>
      <c r="M399" s="19" t="s">
        <v>4426</v>
      </c>
      <c r="N399" s="430">
        <v>41999</v>
      </c>
    </row>
    <row r="400" spans="1:14" s="19" customFormat="1" ht="15">
      <c r="A400" s="19" t="s">
        <v>4704</v>
      </c>
      <c r="C400" s="19">
        <v>2140580200</v>
      </c>
      <c r="D400" s="452" t="s">
        <v>4106</v>
      </c>
      <c r="E400" s="21" t="s">
        <v>4400</v>
      </c>
      <c r="F400" s="19" t="s">
        <v>4121</v>
      </c>
      <c r="G400" s="430">
        <v>32295</v>
      </c>
      <c r="H400" s="430">
        <v>35360</v>
      </c>
      <c r="I400" s="19">
        <v>12507</v>
      </c>
      <c r="J400" s="19">
        <v>7650</v>
      </c>
      <c r="M400" s="19" t="s">
        <v>4426</v>
      </c>
      <c r="N400" s="430">
        <v>41999</v>
      </c>
    </row>
    <row r="401" spans="1:14" s="19" customFormat="1" ht="15">
      <c r="A401" s="19" t="s">
        <v>4704</v>
      </c>
      <c r="C401" s="19">
        <v>2140580212</v>
      </c>
      <c r="D401" s="452" t="s">
        <v>4106</v>
      </c>
      <c r="E401" s="21" t="s">
        <v>4400</v>
      </c>
      <c r="F401" s="19" t="s">
        <v>4121</v>
      </c>
      <c r="G401" s="430">
        <v>32295</v>
      </c>
      <c r="H401" s="430">
        <v>35352</v>
      </c>
      <c r="I401" s="19">
        <v>12507</v>
      </c>
      <c r="J401" s="19">
        <v>7650</v>
      </c>
      <c r="M401" s="19" t="s">
        <v>4426</v>
      </c>
      <c r="N401" s="430">
        <v>41999</v>
      </c>
    </row>
    <row r="402" spans="1:14" s="19" customFormat="1" ht="15">
      <c r="A402" s="19" t="s">
        <v>4705</v>
      </c>
      <c r="C402" s="449">
        <v>190017</v>
      </c>
      <c r="D402" s="452" t="s">
        <v>4106</v>
      </c>
      <c r="E402" s="21" t="s">
        <v>4400</v>
      </c>
      <c r="G402" s="430">
        <v>32542</v>
      </c>
      <c r="H402" s="430">
        <v>35374</v>
      </c>
      <c r="I402" s="19">
        <v>12507</v>
      </c>
      <c r="J402" s="19">
        <v>7650</v>
      </c>
      <c r="M402" s="19" t="s">
        <v>4426</v>
      </c>
      <c r="N402" s="430">
        <v>41999</v>
      </c>
    </row>
    <row r="403" spans="1:14" s="19" customFormat="1" ht="15">
      <c r="A403" s="19" t="s">
        <v>72</v>
      </c>
      <c r="C403" s="449" t="s">
        <v>4706</v>
      </c>
      <c r="D403" s="452" t="s">
        <v>4106</v>
      </c>
      <c r="E403" s="21" t="s">
        <v>4400</v>
      </c>
      <c r="F403" s="19" t="s">
        <v>4705</v>
      </c>
      <c r="G403" s="430">
        <v>32533</v>
      </c>
      <c r="H403" s="430">
        <v>35371</v>
      </c>
      <c r="I403" s="19">
        <v>12507</v>
      </c>
      <c r="J403" s="19">
        <v>7650</v>
      </c>
      <c r="M403" s="19" t="s">
        <v>4426</v>
      </c>
      <c r="N403" s="430">
        <v>41999</v>
      </c>
    </row>
    <row r="404" spans="1:14" s="19" customFormat="1" ht="15">
      <c r="A404" s="19" t="s">
        <v>4705</v>
      </c>
      <c r="C404" s="449">
        <v>190018</v>
      </c>
      <c r="D404" s="452" t="s">
        <v>4106</v>
      </c>
      <c r="E404" s="21" t="s">
        <v>4400</v>
      </c>
      <c r="G404" s="430">
        <v>32542</v>
      </c>
      <c r="H404" s="430">
        <v>35374</v>
      </c>
      <c r="I404" s="19">
        <v>12507</v>
      </c>
      <c r="J404" s="19">
        <v>7650</v>
      </c>
      <c r="M404" s="19" t="s">
        <v>4426</v>
      </c>
      <c r="N404" s="430">
        <v>41999</v>
      </c>
    </row>
    <row r="405" spans="1:14" s="19" customFormat="1" ht="15">
      <c r="A405" s="19" t="s">
        <v>72</v>
      </c>
      <c r="C405" s="449" t="s">
        <v>4707</v>
      </c>
      <c r="D405" s="452" t="s">
        <v>4106</v>
      </c>
      <c r="E405" s="21" t="s">
        <v>4400</v>
      </c>
      <c r="F405" s="19" t="s">
        <v>4705</v>
      </c>
      <c r="G405" s="430">
        <v>32537</v>
      </c>
      <c r="H405" s="430">
        <v>35371</v>
      </c>
      <c r="I405" s="19">
        <v>12507</v>
      </c>
      <c r="J405" s="19">
        <v>7650</v>
      </c>
      <c r="M405" s="19" t="s">
        <v>4426</v>
      </c>
      <c r="N405" s="430">
        <v>41999</v>
      </c>
    </row>
    <row r="406" spans="1:14" s="19" customFormat="1" ht="15">
      <c r="A406" s="19" t="s">
        <v>4705</v>
      </c>
      <c r="C406" s="449">
        <v>190034</v>
      </c>
      <c r="D406" s="452" t="s">
        <v>4106</v>
      </c>
      <c r="E406" s="21" t="s">
        <v>4400</v>
      </c>
      <c r="G406" s="430">
        <v>32542</v>
      </c>
      <c r="H406" s="430">
        <v>35374</v>
      </c>
      <c r="I406" s="19">
        <v>13165</v>
      </c>
      <c r="J406" s="19">
        <v>8308</v>
      </c>
      <c r="M406" s="19" t="s">
        <v>4426</v>
      </c>
      <c r="N406" s="430">
        <v>41999</v>
      </c>
    </row>
    <row r="407" spans="1:14" s="19" customFormat="1" ht="15">
      <c r="A407" s="19" t="s">
        <v>72</v>
      </c>
      <c r="C407" s="449" t="s">
        <v>4708</v>
      </c>
      <c r="D407" s="452" t="s">
        <v>4106</v>
      </c>
      <c r="E407" s="21" t="s">
        <v>4400</v>
      </c>
      <c r="F407" s="19" t="s">
        <v>4705</v>
      </c>
      <c r="G407" s="430">
        <v>32533</v>
      </c>
      <c r="H407" s="430">
        <v>35371</v>
      </c>
      <c r="I407" s="19">
        <v>13165</v>
      </c>
      <c r="J407" s="19">
        <v>8308</v>
      </c>
      <c r="M407" s="19" t="s">
        <v>4426</v>
      </c>
      <c r="N407" s="430">
        <v>41999</v>
      </c>
    </row>
    <row r="408" spans="1:14" s="19" customFormat="1" ht="15">
      <c r="A408" s="19" t="s">
        <v>4705</v>
      </c>
      <c r="C408" s="449">
        <v>1280723</v>
      </c>
      <c r="D408" s="452" t="s">
        <v>4106</v>
      </c>
      <c r="E408" s="21" t="s">
        <v>4400</v>
      </c>
      <c r="G408" s="430">
        <v>32507</v>
      </c>
      <c r="H408" s="430">
        <v>35374</v>
      </c>
      <c r="I408" s="19">
        <v>12507</v>
      </c>
      <c r="J408" s="19">
        <v>7650</v>
      </c>
      <c r="M408" s="19" t="s">
        <v>4426</v>
      </c>
      <c r="N408" s="430">
        <v>41999</v>
      </c>
    </row>
    <row r="409" spans="1:14" s="19" customFormat="1" ht="15">
      <c r="A409" s="19" t="s">
        <v>72</v>
      </c>
      <c r="C409" s="449" t="s">
        <v>4709</v>
      </c>
      <c r="D409" s="452" t="s">
        <v>4106</v>
      </c>
      <c r="E409" s="21" t="s">
        <v>4400</v>
      </c>
      <c r="F409" s="19" t="s">
        <v>4705</v>
      </c>
      <c r="G409" s="430">
        <v>32490</v>
      </c>
      <c r="H409" s="430">
        <v>35371</v>
      </c>
      <c r="I409" s="19">
        <v>12507</v>
      </c>
      <c r="J409" s="19">
        <v>7650</v>
      </c>
      <c r="M409" s="19" t="s">
        <v>4426</v>
      </c>
      <c r="N409" s="430">
        <v>41999</v>
      </c>
    </row>
    <row r="410" spans="1:14" s="19" customFormat="1" ht="15">
      <c r="A410" s="19" t="s">
        <v>4705</v>
      </c>
      <c r="C410" s="449">
        <v>1280722</v>
      </c>
      <c r="D410" s="452" t="s">
        <v>4106</v>
      </c>
      <c r="E410" s="21" t="s">
        <v>4400</v>
      </c>
      <c r="G410" s="430">
        <v>32507</v>
      </c>
      <c r="H410" s="430">
        <v>35374</v>
      </c>
      <c r="I410" s="19">
        <v>12507</v>
      </c>
      <c r="J410" s="19">
        <v>7650</v>
      </c>
      <c r="M410" s="19" t="s">
        <v>4426</v>
      </c>
      <c r="N410" s="430">
        <v>41999</v>
      </c>
    </row>
    <row r="411" spans="1:14" s="19" customFormat="1" ht="15">
      <c r="A411" s="19" t="s">
        <v>72</v>
      </c>
      <c r="C411" s="449" t="s">
        <v>4710</v>
      </c>
      <c r="D411" s="452" t="s">
        <v>4106</v>
      </c>
      <c r="E411" s="21" t="s">
        <v>4400</v>
      </c>
      <c r="F411" s="19" t="s">
        <v>4705</v>
      </c>
      <c r="G411" s="430">
        <v>32504</v>
      </c>
      <c r="H411" s="430">
        <v>35371</v>
      </c>
      <c r="I411" s="19">
        <v>12507</v>
      </c>
      <c r="J411" s="19">
        <v>7650</v>
      </c>
      <c r="M411" s="19" t="s">
        <v>4426</v>
      </c>
      <c r="N411" s="430">
        <v>41999</v>
      </c>
    </row>
    <row r="412" spans="1:14" s="19" customFormat="1" ht="15">
      <c r="A412" s="19" t="s">
        <v>4705</v>
      </c>
      <c r="C412" s="449">
        <v>560217</v>
      </c>
      <c r="D412" s="452" t="s">
        <v>4106</v>
      </c>
      <c r="E412" s="21" t="s">
        <v>4400</v>
      </c>
      <c r="G412" s="430">
        <v>31544</v>
      </c>
      <c r="H412" s="430">
        <v>35374</v>
      </c>
      <c r="I412" s="19">
        <v>10087</v>
      </c>
      <c r="J412" s="19">
        <v>7650</v>
      </c>
      <c r="M412" s="19" t="s">
        <v>4426</v>
      </c>
      <c r="N412" s="430">
        <v>41999</v>
      </c>
    </row>
    <row r="413" spans="1:14" s="19" customFormat="1" ht="15">
      <c r="A413" s="19" t="s">
        <v>72</v>
      </c>
      <c r="C413" s="449" t="s">
        <v>4711</v>
      </c>
      <c r="D413" s="452" t="s">
        <v>4106</v>
      </c>
      <c r="E413" s="21" t="s">
        <v>4400</v>
      </c>
      <c r="F413" s="19" t="s">
        <v>4705</v>
      </c>
      <c r="G413" s="430">
        <v>32830</v>
      </c>
      <c r="H413" s="430">
        <v>35371</v>
      </c>
      <c r="I413" s="19">
        <v>12507</v>
      </c>
      <c r="J413" s="19">
        <v>7650</v>
      </c>
      <c r="M413" s="19" t="s">
        <v>4426</v>
      </c>
      <c r="N413" s="430">
        <v>41999</v>
      </c>
    </row>
    <row r="414" spans="1:14" s="19" customFormat="1" ht="15">
      <c r="A414" s="19" t="s">
        <v>1809</v>
      </c>
      <c r="C414" s="449">
        <v>404178</v>
      </c>
      <c r="D414" s="452" t="s">
        <v>4106</v>
      </c>
      <c r="E414" s="21" t="s">
        <v>4400</v>
      </c>
      <c r="F414" s="19" t="s">
        <v>4159</v>
      </c>
      <c r="G414" s="430">
        <v>33389</v>
      </c>
      <c r="H414" s="430">
        <v>35367</v>
      </c>
      <c r="I414" s="19">
        <v>7650</v>
      </c>
      <c r="J414" s="19">
        <v>7650</v>
      </c>
      <c r="M414" s="19" t="s">
        <v>4426</v>
      </c>
      <c r="N414" s="430">
        <v>41999</v>
      </c>
    </row>
    <row r="415" spans="1:14" s="19" customFormat="1" ht="15">
      <c r="A415" s="19" t="s">
        <v>1809</v>
      </c>
      <c r="C415" s="449">
        <v>384049</v>
      </c>
      <c r="D415" s="452" t="s">
        <v>4106</v>
      </c>
      <c r="E415" s="21" t="s">
        <v>4400</v>
      </c>
      <c r="F415" s="19" t="s">
        <v>4159</v>
      </c>
      <c r="G415" s="430">
        <v>32447</v>
      </c>
      <c r="H415" s="430">
        <v>35367</v>
      </c>
      <c r="I415" s="19">
        <v>12507</v>
      </c>
      <c r="J415" s="19">
        <v>7650</v>
      </c>
      <c r="M415" s="19" t="s">
        <v>4426</v>
      </c>
      <c r="N415" s="430">
        <v>41999</v>
      </c>
    </row>
    <row r="416" spans="1:14" s="19" customFormat="1" ht="15">
      <c r="A416" s="19" t="s">
        <v>827</v>
      </c>
      <c r="C416" s="19">
        <v>5320591125</v>
      </c>
      <c r="D416" s="452" t="s">
        <v>4106</v>
      </c>
      <c r="E416" s="21" t="s">
        <v>4400</v>
      </c>
      <c r="G416" s="430">
        <v>32688</v>
      </c>
      <c r="H416" s="430">
        <v>35766</v>
      </c>
      <c r="I416" s="19">
        <v>12386</v>
      </c>
      <c r="J416" s="19">
        <v>6970</v>
      </c>
      <c r="M416" s="19" t="s">
        <v>4426</v>
      </c>
      <c r="N416" s="430">
        <v>41999</v>
      </c>
    </row>
    <row r="417" spans="1:14" s="19" customFormat="1" ht="15">
      <c r="A417" s="19" t="s">
        <v>4712</v>
      </c>
      <c r="C417" s="19">
        <v>7331841130</v>
      </c>
      <c r="D417" s="452" t="s">
        <v>4106</v>
      </c>
      <c r="E417" s="21" t="s">
        <v>4400</v>
      </c>
      <c r="F417" s="19" t="s">
        <v>4121</v>
      </c>
      <c r="G417" s="430">
        <v>32219</v>
      </c>
      <c r="I417" s="19">
        <v>12507</v>
      </c>
      <c r="M417" s="19" t="s">
        <v>4426</v>
      </c>
      <c r="N417" s="430">
        <v>41999</v>
      </c>
    </row>
    <row r="418" spans="1:14" s="85" customFormat="1" ht="12.75">
      <c r="A418" s="154" t="s">
        <v>1008</v>
      </c>
      <c r="B418" s="154" t="s">
        <v>2656</v>
      </c>
      <c r="C418" s="43">
        <v>16403519749</v>
      </c>
      <c r="D418" s="43" t="s">
        <v>2022</v>
      </c>
      <c r="E418" s="21" t="s">
        <v>4400</v>
      </c>
      <c r="F418" s="154"/>
      <c r="G418" s="60">
        <v>31132</v>
      </c>
      <c r="H418" s="214">
        <v>33155</v>
      </c>
      <c r="I418" s="43">
        <v>17274</v>
      </c>
      <c r="J418" s="43">
        <v>9784</v>
      </c>
      <c r="K418" s="43">
        <v>85720</v>
      </c>
      <c r="L418" s="43"/>
      <c r="M418" s="19" t="s">
        <v>4426</v>
      </c>
      <c r="N418" s="430">
        <v>41999</v>
      </c>
    </row>
    <row r="419" spans="1:14" s="19" customFormat="1" ht="15">
      <c r="A419" s="19" t="s">
        <v>1046</v>
      </c>
      <c r="C419" s="19">
        <v>380630</v>
      </c>
      <c r="D419" s="452" t="s">
        <v>4106</v>
      </c>
      <c r="E419" s="21" t="s">
        <v>4400</v>
      </c>
      <c r="F419" s="19" t="s">
        <v>4713</v>
      </c>
      <c r="G419" s="430">
        <v>32351</v>
      </c>
      <c r="H419" s="430">
        <v>38574</v>
      </c>
      <c r="I419" s="19">
        <v>12507</v>
      </c>
      <c r="J419" s="19">
        <v>2459</v>
      </c>
      <c r="M419" s="19" t="s">
        <v>4426</v>
      </c>
      <c r="N419" s="430">
        <v>41999</v>
      </c>
    </row>
    <row r="420" spans="1:14" s="19" customFormat="1" ht="15">
      <c r="A420" s="19" t="s">
        <v>4714</v>
      </c>
      <c r="C420" s="449" t="s">
        <v>4715</v>
      </c>
      <c r="D420" s="452" t="s">
        <v>660</v>
      </c>
      <c r="E420" s="21" t="s">
        <v>4400</v>
      </c>
      <c r="F420" s="19" t="s">
        <v>4716</v>
      </c>
      <c r="G420" s="430">
        <v>30011</v>
      </c>
      <c r="H420" s="430">
        <v>33271</v>
      </c>
      <c r="I420" s="19">
        <v>14951</v>
      </c>
      <c r="J420" s="19">
        <v>9320</v>
      </c>
      <c r="M420" s="19" t="s">
        <v>4426</v>
      </c>
      <c r="N420" s="430">
        <v>41999</v>
      </c>
    </row>
    <row r="421" spans="1:14" s="19" customFormat="1" ht="15">
      <c r="A421" s="19" t="s">
        <v>4633</v>
      </c>
      <c r="C421" s="19">
        <v>2140480368</v>
      </c>
      <c r="D421" s="452" t="s">
        <v>4106</v>
      </c>
      <c r="E421" s="21" t="s">
        <v>4400</v>
      </c>
      <c r="F421" s="19" t="s">
        <v>4121</v>
      </c>
      <c r="G421" s="430">
        <v>32309</v>
      </c>
      <c r="H421" s="430">
        <v>35355</v>
      </c>
      <c r="I421" s="19">
        <v>12507</v>
      </c>
      <c r="J421" s="19">
        <v>7650</v>
      </c>
      <c r="M421" s="19" t="s">
        <v>4426</v>
      </c>
      <c r="N421" s="430">
        <v>41999</v>
      </c>
    </row>
    <row r="422" spans="1:14" s="19" customFormat="1" ht="15">
      <c r="A422" s="450" t="s">
        <v>4636</v>
      </c>
      <c r="C422" s="19">
        <v>160090</v>
      </c>
      <c r="D422" s="452" t="s">
        <v>4106</v>
      </c>
      <c r="E422" s="21" t="s">
        <v>4400</v>
      </c>
      <c r="F422" s="19" t="s">
        <v>4163</v>
      </c>
      <c r="G422" s="430">
        <v>31500</v>
      </c>
      <c r="H422" s="430">
        <v>34366</v>
      </c>
      <c r="I422" s="19">
        <v>11331</v>
      </c>
      <c r="J422" s="19">
        <v>8591</v>
      </c>
      <c r="M422" s="19" t="s">
        <v>4426</v>
      </c>
      <c r="N422" s="430">
        <v>41999</v>
      </c>
    </row>
    <row r="423" spans="1:14" s="19" customFormat="1" ht="15">
      <c r="A423" s="450" t="s">
        <v>4636</v>
      </c>
      <c r="C423" s="19">
        <v>280107</v>
      </c>
      <c r="D423" s="452" t="s">
        <v>4106</v>
      </c>
      <c r="E423" s="21" t="s">
        <v>4400</v>
      </c>
      <c r="F423" s="19" t="s">
        <v>4163</v>
      </c>
      <c r="G423" s="430">
        <v>32330</v>
      </c>
      <c r="H423" s="430">
        <v>35363</v>
      </c>
      <c r="I423" s="19">
        <v>11644</v>
      </c>
      <c r="J423" s="19">
        <v>7650</v>
      </c>
      <c r="M423" s="19" t="s">
        <v>4426</v>
      </c>
      <c r="N423" s="430">
        <v>41999</v>
      </c>
    </row>
    <row r="424" spans="1:14" s="19" customFormat="1" ht="12.75">
      <c r="A424" s="19" t="s">
        <v>4717</v>
      </c>
      <c r="C424" s="19">
        <v>1864034</v>
      </c>
      <c r="D424" s="40" t="s">
        <v>4106</v>
      </c>
      <c r="E424" s="21" t="s">
        <v>4400</v>
      </c>
      <c r="G424" s="430">
        <v>31436</v>
      </c>
      <c r="H424" s="430">
        <v>35349</v>
      </c>
      <c r="I424" s="19">
        <v>12685</v>
      </c>
      <c r="J424" s="19">
        <v>7650</v>
      </c>
      <c r="M424" s="19" t="s">
        <v>4426</v>
      </c>
      <c r="N424" s="430">
        <v>41999</v>
      </c>
    </row>
    <row r="425" spans="1:14" s="19" customFormat="1" ht="15">
      <c r="A425" s="19" t="s">
        <v>167</v>
      </c>
      <c r="C425" s="19">
        <v>280749</v>
      </c>
      <c r="D425" s="452" t="s">
        <v>4106</v>
      </c>
      <c r="E425" s="21" t="s">
        <v>4400</v>
      </c>
      <c r="F425" s="19" t="s">
        <v>4713</v>
      </c>
      <c r="G425" s="430">
        <v>32322</v>
      </c>
      <c r="H425" s="430">
        <v>38163</v>
      </c>
      <c r="I425" s="19">
        <v>1784</v>
      </c>
      <c r="J425" s="19">
        <v>1784</v>
      </c>
      <c r="M425" s="19" t="s">
        <v>4426</v>
      </c>
      <c r="N425" s="430">
        <v>41999</v>
      </c>
    </row>
    <row r="426" spans="1:14" s="19" customFormat="1" ht="15">
      <c r="A426" s="19" t="s">
        <v>167</v>
      </c>
      <c r="C426" s="19">
        <v>280755</v>
      </c>
      <c r="D426" s="452" t="s">
        <v>4106</v>
      </c>
      <c r="E426" s="21" t="s">
        <v>4400</v>
      </c>
      <c r="G426" s="430">
        <v>32322</v>
      </c>
      <c r="H426" s="430">
        <v>38163</v>
      </c>
      <c r="I426" s="19">
        <v>1784</v>
      </c>
      <c r="J426" s="19">
        <v>1784</v>
      </c>
      <c r="M426" s="19" t="s">
        <v>4426</v>
      </c>
      <c r="N426" s="430">
        <v>41999</v>
      </c>
    </row>
    <row r="427" spans="1:14" s="19" customFormat="1" ht="12.75">
      <c r="A427" s="19" t="s">
        <v>4718</v>
      </c>
      <c r="C427" s="19">
        <v>950047</v>
      </c>
      <c r="D427" s="40" t="s">
        <v>4478</v>
      </c>
      <c r="E427" s="21" t="s">
        <v>4400</v>
      </c>
      <c r="G427" s="430">
        <v>38800</v>
      </c>
      <c r="I427" s="19">
        <v>1772</v>
      </c>
      <c r="M427" s="19" t="s">
        <v>4426</v>
      </c>
      <c r="N427" s="430">
        <v>41999</v>
      </c>
    </row>
    <row r="428" spans="1:14" s="19" customFormat="1" ht="15">
      <c r="A428" s="19" t="s">
        <v>4719</v>
      </c>
      <c r="C428" s="19">
        <v>38553</v>
      </c>
      <c r="D428" s="452" t="s">
        <v>4106</v>
      </c>
      <c r="E428" s="21" t="s">
        <v>4400</v>
      </c>
      <c r="G428" s="430">
        <v>32255</v>
      </c>
      <c r="H428" s="430">
        <v>35349</v>
      </c>
      <c r="I428" s="19">
        <v>12507</v>
      </c>
      <c r="J428" s="19">
        <v>7650</v>
      </c>
      <c r="M428" s="19" t="s">
        <v>4426</v>
      </c>
      <c r="N428" s="430">
        <v>41999</v>
      </c>
    </row>
    <row r="429" spans="1:14" s="19" customFormat="1" ht="15">
      <c r="A429" s="19" t="s">
        <v>4720</v>
      </c>
      <c r="C429" s="449">
        <v>980015</v>
      </c>
      <c r="D429" s="452" t="s">
        <v>4106</v>
      </c>
      <c r="E429" s="21" t="s">
        <v>4400</v>
      </c>
      <c r="G429" s="430">
        <v>32405</v>
      </c>
      <c r="I429" s="19">
        <v>12507</v>
      </c>
      <c r="M429" s="19" t="s">
        <v>4426</v>
      </c>
      <c r="N429" s="430">
        <v>41999</v>
      </c>
    </row>
    <row r="430" spans="1:14" s="19" customFormat="1" ht="15">
      <c r="A430" s="19" t="s">
        <v>4720</v>
      </c>
      <c r="C430" s="449">
        <v>980020</v>
      </c>
      <c r="D430" s="452" t="s">
        <v>4106</v>
      </c>
      <c r="E430" s="21" t="s">
        <v>4400</v>
      </c>
      <c r="G430" s="430">
        <v>32405</v>
      </c>
      <c r="I430" s="19">
        <v>12507</v>
      </c>
      <c r="M430" s="19" t="s">
        <v>4426</v>
      </c>
      <c r="N430" s="430">
        <v>41999</v>
      </c>
    </row>
    <row r="431" spans="1:14" s="19" customFormat="1" ht="15">
      <c r="A431" s="19" t="s">
        <v>4721</v>
      </c>
      <c r="C431" s="449">
        <v>790169</v>
      </c>
      <c r="D431" s="452" t="s">
        <v>4106</v>
      </c>
      <c r="E431" s="21" t="s">
        <v>4400</v>
      </c>
      <c r="G431" s="430">
        <v>32700</v>
      </c>
      <c r="H431" s="430">
        <v>35373</v>
      </c>
      <c r="I431" s="19">
        <v>12507</v>
      </c>
      <c r="J431" s="19">
        <v>7650</v>
      </c>
      <c r="M431" s="19" t="s">
        <v>4426</v>
      </c>
      <c r="N431" s="430">
        <v>41999</v>
      </c>
    </row>
    <row r="432" spans="1:14" s="19" customFormat="1" ht="15">
      <c r="A432" s="19" t="s">
        <v>4424</v>
      </c>
      <c r="C432" s="449">
        <v>2891426</v>
      </c>
      <c r="D432" s="452" t="s">
        <v>660</v>
      </c>
      <c r="E432" s="21" t="s">
        <v>4400</v>
      </c>
      <c r="F432" s="19" t="s">
        <v>4721</v>
      </c>
      <c r="G432" s="430">
        <v>32599</v>
      </c>
      <c r="H432" s="430">
        <v>35490</v>
      </c>
      <c r="I432" s="19">
        <v>11904</v>
      </c>
      <c r="J432" s="19">
        <v>6253</v>
      </c>
      <c r="M432" s="19" t="s">
        <v>4426</v>
      </c>
      <c r="N432" s="430">
        <v>41999</v>
      </c>
    </row>
    <row r="433" spans="1:14" s="19" customFormat="1" ht="15">
      <c r="A433" s="19" t="s">
        <v>4721</v>
      </c>
      <c r="C433" s="449">
        <v>790144</v>
      </c>
      <c r="D433" s="452" t="s">
        <v>4106</v>
      </c>
      <c r="E433" s="21" t="s">
        <v>4400</v>
      </c>
      <c r="G433" s="430">
        <v>32700</v>
      </c>
      <c r="H433" s="430">
        <v>35373</v>
      </c>
      <c r="I433" s="19">
        <v>12507</v>
      </c>
      <c r="J433" s="19">
        <v>7650</v>
      </c>
      <c r="M433" s="19" t="s">
        <v>4426</v>
      </c>
      <c r="N433" s="430">
        <v>41999</v>
      </c>
    </row>
    <row r="434" spans="1:14" s="19" customFormat="1" ht="15">
      <c r="A434" s="19" t="s">
        <v>4424</v>
      </c>
      <c r="C434" s="449" t="s">
        <v>4722</v>
      </c>
      <c r="D434" s="452" t="s">
        <v>660</v>
      </c>
      <c r="E434" s="21" t="s">
        <v>4400</v>
      </c>
      <c r="F434" s="19" t="s">
        <v>4721</v>
      </c>
      <c r="G434" s="430">
        <v>33613</v>
      </c>
      <c r="H434" s="430">
        <v>35369</v>
      </c>
      <c r="I434" s="19">
        <v>7949</v>
      </c>
      <c r="J434" s="19">
        <v>7650</v>
      </c>
      <c r="M434" s="19" t="s">
        <v>4426</v>
      </c>
      <c r="N434" s="430">
        <v>41999</v>
      </c>
    </row>
    <row r="435" spans="1:14" s="19" customFormat="1" ht="15">
      <c r="A435" s="19" t="s">
        <v>4721</v>
      </c>
      <c r="C435" s="449">
        <v>1240118</v>
      </c>
      <c r="D435" s="452" t="s">
        <v>4106</v>
      </c>
      <c r="E435" s="21" t="s">
        <v>4400</v>
      </c>
      <c r="G435" s="430">
        <v>34793</v>
      </c>
      <c r="I435" s="19">
        <v>7755</v>
      </c>
      <c r="M435" s="19" t="s">
        <v>4426</v>
      </c>
      <c r="N435" s="430">
        <v>41999</v>
      </c>
    </row>
    <row r="436" spans="1:14" s="19" customFormat="1" ht="15">
      <c r="A436" s="19" t="s">
        <v>4424</v>
      </c>
      <c r="C436" s="449" t="s">
        <v>4723</v>
      </c>
      <c r="D436" s="452" t="s">
        <v>4106</v>
      </c>
      <c r="E436" s="21" t="s">
        <v>4400</v>
      </c>
      <c r="F436" s="19" t="s">
        <v>4721</v>
      </c>
      <c r="G436" s="430">
        <v>34668</v>
      </c>
      <c r="I436" s="19">
        <v>7755</v>
      </c>
      <c r="M436" s="19" t="s">
        <v>4426</v>
      </c>
      <c r="N436" s="430">
        <v>41999</v>
      </c>
    </row>
    <row r="437" spans="1:14" s="19" customFormat="1" ht="15">
      <c r="A437" s="19" t="s">
        <v>4724</v>
      </c>
      <c r="C437" s="449">
        <v>590131</v>
      </c>
      <c r="D437" s="452" t="s">
        <v>4106</v>
      </c>
      <c r="E437" s="21" t="s">
        <v>4400</v>
      </c>
      <c r="G437" s="430">
        <v>32646</v>
      </c>
      <c r="I437" s="19">
        <v>12507</v>
      </c>
      <c r="M437" s="19" t="s">
        <v>4426</v>
      </c>
      <c r="N437" s="430">
        <v>41999</v>
      </c>
    </row>
    <row r="438" spans="1:14" s="19" customFormat="1" ht="15">
      <c r="A438" s="19" t="s">
        <v>4424</v>
      </c>
      <c r="C438" s="449" t="s">
        <v>4725</v>
      </c>
      <c r="D438" s="452" t="s">
        <v>4106</v>
      </c>
      <c r="E438" s="21" t="s">
        <v>4400</v>
      </c>
      <c r="F438" s="19" t="s">
        <v>4724</v>
      </c>
      <c r="G438" s="430">
        <v>32504</v>
      </c>
      <c r="I438" s="19">
        <v>12507</v>
      </c>
      <c r="M438" s="19" t="s">
        <v>4426</v>
      </c>
      <c r="N438" s="430">
        <v>41999</v>
      </c>
    </row>
    <row r="439" spans="1:14" s="19" customFormat="1" ht="12.75">
      <c r="A439" s="19" t="s">
        <v>4726</v>
      </c>
      <c r="B439" s="19" t="s">
        <v>2613</v>
      </c>
      <c r="C439" s="19">
        <v>629339</v>
      </c>
      <c r="D439" s="40" t="s">
        <v>660</v>
      </c>
      <c r="E439" s="21" t="s">
        <v>4400</v>
      </c>
      <c r="G439" s="430">
        <v>35262</v>
      </c>
      <c r="I439" s="19">
        <v>308</v>
      </c>
      <c r="M439" s="19" t="s">
        <v>4426</v>
      </c>
      <c r="N439" s="430">
        <v>41999</v>
      </c>
    </row>
    <row r="440" spans="1:14" s="19" customFormat="1" ht="12.75">
      <c r="A440" s="19" t="s">
        <v>4726</v>
      </c>
      <c r="B440" s="19" t="s">
        <v>2613</v>
      </c>
      <c r="C440" s="19">
        <v>130611</v>
      </c>
      <c r="D440" s="40" t="s">
        <v>4106</v>
      </c>
      <c r="E440" s="21" t="s">
        <v>4400</v>
      </c>
      <c r="G440" s="430">
        <v>37070</v>
      </c>
      <c r="I440" s="19">
        <v>451</v>
      </c>
      <c r="M440" s="19" t="s">
        <v>4426</v>
      </c>
      <c r="N440" s="430">
        <v>41999</v>
      </c>
    </row>
    <row r="441" spans="1:14" s="19" customFormat="1" ht="12.75">
      <c r="A441" s="19" t="s">
        <v>4726</v>
      </c>
      <c r="B441" s="19" t="s">
        <v>2613</v>
      </c>
      <c r="C441" s="449">
        <v>130613</v>
      </c>
      <c r="D441" s="40" t="s">
        <v>4106</v>
      </c>
      <c r="E441" s="21" t="s">
        <v>4400</v>
      </c>
      <c r="G441" s="430">
        <v>37070</v>
      </c>
      <c r="I441" s="19">
        <v>243</v>
      </c>
      <c r="M441" s="19" t="s">
        <v>4426</v>
      </c>
      <c r="N441" s="430">
        <v>41999</v>
      </c>
    </row>
    <row r="442" spans="1:14" s="19" customFormat="1" ht="12.75">
      <c r="A442" s="19" t="s">
        <v>1796</v>
      </c>
      <c r="B442" s="19" t="s">
        <v>2613</v>
      </c>
      <c r="C442" s="19">
        <v>130615</v>
      </c>
      <c r="D442" s="40" t="s">
        <v>4106</v>
      </c>
      <c r="E442" s="21" t="s">
        <v>4400</v>
      </c>
      <c r="G442" s="430">
        <v>37070</v>
      </c>
      <c r="I442" s="19">
        <v>263</v>
      </c>
      <c r="M442" s="19" t="s">
        <v>4426</v>
      </c>
      <c r="N442" s="430">
        <v>41999</v>
      </c>
    </row>
    <row r="443" spans="1:14" s="19" customFormat="1" ht="12.75">
      <c r="A443" s="19" t="s">
        <v>4726</v>
      </c>
      <c r="B443" s="19" t="s">
        <v>2613</v>
      </c>
      <c r="C443" s="449" t="s">
        <v>4727</v>
      </c>
      <c r="D443" s="40" t="s">
        <v>4106</v>
      </c>
      <c r="E443" s="21" t="s">
        <v>4400</v>
      </c>
      <c r="G443" s="430">
        <v>36521</v>
      </c>
      <c r="I443" s="19">
        <v>451</v>
      </c>
      <c r="M443" s="19" t="s">
        <v>4426</v>
      </c>
      <c r="N443" s="430">
        <v>41999</v>
      </c>
    </row>
    <row r="444" spans="1:14" s="19" customFormat="1" ht="12.75">
      <c r="A444" s="19" t="s">
        <v>4726</v>
      </c>
      <c r="B444" s="19" t="s">
        <v>2613</v>
      </c>
      <c r="C444" s="19">
        <v>130617</v>
      </c>
      <c r="D444" s="40" t="s">
        <v>4106</v>
      </c>
      <c r="E444" s="21" t="s">
        <v>4400</v>
      </c>
      <c r="G444" s="430">
        <v>37070</v>
      </c>
      <c r="I444" s="19">
        <v>308</v>
      </c>
      <c r="M444" s="19" t="s">
        <v>4426</v>
      </c>
      <c r="N444" s="430">
        <v>41999</v>
      </c>
    </row>
    <row r="445" spans="1:14" s="19" customFormat="1" ht="12.75">
      <c r="A445" s="19" t="s">
        <v>1790</v>
      </c>
      <c r="B445" s="19" t="s">
        <v>3690</v>
      </c>
      <c r="C445" s="19">
        <v>509397</v>
      </c>
      <c r="D445" s="40" t="s">
        <v>4106</v>
      </c>
      <c r="E445" s="21" t="s">
        <v>4400</v>
      </c>
      <c r="G445" s="430">
        <v>38497</v>
      </c>
      <c r="I445" s="19">
        <v>923</v>
      </c>
      <c r="M445" s="19" t="s">
        <v>4426</v>
      </c>
      <c r="N445" s="430">
        <v>41999</v>
      </c>
    </row>
    <row r="446" spans="1:14" s="19" customFormat="1" ht="12.75">
      <c r="A446" s="19" t="s">
        <v>1790</v>
      </c>
      <c r="B446" s="19" t="s">
        <v>3690</v>
      </c>
      <c r="C446" s="19">
        <v>909671</v>
      </c>
      <c r="D446" s="40" t="s">
        <v>4106</v>
      </c>
      <c r="E446" s="21" t="s">
        <v>4400</v>
      </c>
      <c r="G446" s="430">
        <v>39876</v>
      </c>
      <c r="I446" s="19">
        <v>313</v>
      </c>
      <c r="M446" s="19" t="s">
        <v>4426</v>
      </c>
      <c r="N446" s="430">
        <v>41999</v>
      </c>
    </row>
    <row r="447" spans="1:14" s="19" customFormat="1" ht="12.75">
      <c r="A447" s="19" t="s">
        <v>4728</v>
      </c>
      <c r="B447" s="19" t="s">
        <v>3690</v>
      </c>
      <c r="C447" s="19">
        <v>408722</v>
      </c>
      <c r="D447" s="40" t="s">
        <v>4106</v>
      </c>
      <c r="E447" s="21" t="s">
        <v>4400</v>
      </c>
      <c r="G447" s="430">
        <v>36171</v>
      </c>
      <c r="I447" s="19">
        <v>1355</v>
      </c>
      <c r="M447" s="19" t="s">
        <v>4426</v>
      </c>
      <c r="N447" s="430">
        <v>41999</v>
      </c>
    </row>
    <row r="448" spans="1:14" s="19" customFormat="1" ht="12.75">
      <c r="A448" s="19" t="s">
        <v>4084</v>
      </c>
      <c r="B448" s="19" t="s">
        <v>3690</v>
      </c>
      <c r="C448" s="19">
        <v>230848</v>
      </c>
      <c r="D448" s="40" t="s">
        <v>4106</v>
      </c>
      <c r="E448" s="21" t="s">
        <v>4400</v>
      </c>
      <c r="G448" s="430">
        <v>37400</v>
      </c>
      <c r="I448" s="19">
        <v>386</v>
      </c>
      <c r="M448" s="19" t="s">
        <v>4426</v>
      </c>
      <c r="N448" s="430">
        <v>41999</v>
      </c>
    </row>
    <row r="449" spans="1:14" s="19" customFormat="1" ht="12.75">
      <c r="A449" s="19" t="s">
        <v>4084</v>
      </c>
      <c r="B449" s="19" t="s">
        <v>3690</v>
      </c>
      <c r="C449" s="19">
        <v>230836</v>
      </c>
      <c r="D449" s="40" t="s">
        <v>4106</v>
      </c>
      <c r="E449" s="21" t="s">
        <v>4400</v>
      </c>
      <c r="G449" s="430">
        <v>37400</v>
      </c>
      <c r="I449" s="19">
        <v>982</v>
      </c>
      <c r="M449" s="19" t="s">
        <v>4426</v>
      </c>
      <c r="N449" s="430">
        <v>41999</v>
      </c>
    </row>
    <row r="450" spans="1:14" s="19" customFormat="1" ht="12.75">
      <c r="A450" s="19" t="s">
        <v>4084</v>
      </c>
      <c r="B450" s="19" t="s">
        <v>3690</v>
      </c>
      <c r="C450" s="19">
        <v>832817</v>
      </c>
      <c r="D450" s="40" t="s">
        <v>4106</v>
      </c>
      <c r="E450" s="21" t="s">
        <v>4400</v>
      </c>
      <c r="G450" s="430">
        <v>39567</v>
      </c>
      <c r="I450" s="19">
        <v>313</v>
      </c>
      <c r="M450" s="19" t="s">
        <v>4426</v>
      </c>
      <c r="N450" s="430">
        <v>41999</v>
      </c>
    </row>
    <row r="451" spans="1:14" s="19" customFormat="1" ht="12.75">
      <c r="A451" s="19" t="s">
        <v>4084</v>
      </c>
      <c r="B451" s="19" t="s">
        <v>3690</v>
      </c>
      <c r="C451" s="19">
        <v>632138</v>
      </c>
      <c r="D451" s="40" t="s">
        <v>4106</v>
      </c>
      <c r="E451" s="21" t="s">
        <v>4400</v>
      </c>
      <c r="G451" s="430">
        <v>38751</v>
      </c>
      <c r="I451" s="19">
        <v>917</v>
      </c>
      <c r="M451" s="19" t="s">
        <v>4426</v>
      </c>
      <c r="N451" s="430">
        <v>41999</v>
      </c>
    </row>
    <row r="452" spans="1:14" s="19" customFormat="1" ht="12.75">
      <c r="A452" s="19" t="s">
        <v>4084</v>
      </c>
      <c r="B452" s="19" t="s">
        <v>3690</v>
      </c>
      <c r="C452" s="19">
        <v>431747</v>
      </c>
      <c r="D452" s="40" t="s">
        <v>4106</v>
      </c>
      <c r="E452" s="21" t="s">
        <v>4400</v>
      </c>
      <c r="G452" s="430">
        <v>38232</v>
      </c>
      <c r="I452" s="19">
        <v>1139</v>
      </c>
      <c r="M452" s="19" t="s">
        <v>4426</v>
      </c>
      <c r="N452" s="430">
        <v>41999</v>
      </c>
    </row>
    <row r="453" spans="1:14" s="19" customFormat="1" ht="12.75">
      <c r="A453" s="19" t="s">
        <v>4084</v>
      </c>
      <c r="B453" s="19" t="s">
        <v>3690</v>
      </c>
      <c r="C453" s="19">
        <v>125429</v>
      </c>
      <c r="D453" s="40" t="s">
        <v>4106</v>
      </c>
      <c r="E453" s="21" t="s">
        <v>4400</v>
      </c>
      <c r="G453" s="430">
        <v>37272</v>
      </c>
      <c r="I453" s="19">
        <v>602</v>
      </c>
      <c r="M453" s="19" t="s">
        <v>4426</v>
      </c>
      <c r="N453" s="430">
        <v>41999</v>
      </c>
    </row>
    <row r="454" spans="1:14" s="19" customFormat="1" ht="12.75">
      <c r="A454" s="19" t="s">
        <v>4084</v>
      </c>
      <c r="B454" s="19" t="s">
        <v>3690</v>
      </c>
      <c r="C454" s="19">
        <v>732545</v>
      </c>
      <c r="D454" s="40" t="s">
        <v>4106</v>
      </c>
      <c r="E454" s="21" t="s">
        <v>4400</v>
      </c>
      <c r="G454" s="430">
        <v>39307</v>
      </c>
      <c r="I454" s="19">
        <v>148</v>
      </c>
      <c r="M454" s="19" t="s">
        <v>4426</v>
      </c>
      <c r="N454" s="430">
        <v>41999</v>
      </c>
    </row>
    <row r="455" spans="1:14" s="19" customFormat="1" ht="12.75">
      <c r="A455" s="19" t="s">
        <v>4084</v>
      </c>
      <c r="B455" s="19" t="s">
        <v>3690</v>
      </c>
      <c r="C455" s="19">
        <v>125249</v>
      </c>
      <c r="D455" s="40" t="s">
        <v>4106</v>
      </c>
      <c r="E455" s="21" t="s">
        <v>4400</v>
      </c>
      <c r="G455" s="430">
        <v>37035</v>
      </c>
      <c r="I455" s="19">
        <v>148</v>
      </c>
      <c r="M455" s="19" t="s">
        <v>4426</v>
      </c>
      <c r="N455" s="430">
        <v>41999</v>
      </c>
    </row>
    <row r="456" spans="1:14" s="19" customFormat="1" ht="15">
      <c r="A456" s="19" t="s">
        <v>1627</v>
      </c>
      <c r="C456" s="19">
        <v>1924402</v>
      </c>
      <c r="D456" s="452" t="s">
        <v>4106</v>
      </c>
      <c r="E456" s="21" t="s">
        <v>4400</v>
      </c>
      <c r="G456" s="430">
        <v>33679</v>
      </c>
      <c r="H456" s="430">
        <v>35401</v>
      </c>
      <c r="I456" s="19">
        <v>7650</v>
      </c>
      <c r="J456" s="19">
        <v>7650</v>
      </c>
      <c r="M456" s="19" t="s">
        <v>4426</v>
      </c>
      <c r="N456" s="430">
        <v>41999</v>
      </c>
    </row>
    <row r="457" spans="1:14" s="19" customFormat="1" ht="15">
      <c r="A457" s="19" t="s">
        <v>4729</v>
      </c>
      <c r="C457" s="449">
        <v>2882</v>
      </c>
      <c r="D457" s="452" t="s">
        <v>4106</v>
      </c>
      <c r="E457" s="21" t="s">
        <v>4400</v>
      </c>
      <c r="F457" s="19" t="s">
        <v>1627</v>
      </c>
      <c r="G457" s="430">
        <v>33445</v>
      </c>
      <c r="I457" s="19">
        <v>7650</v>
      </c>
      <c r="M457" s="19" t="s">
        <v>4426</v>
      </c>
      <c r="N457" s="430">
        <v>41999</v>
      </c>
    </row>
    <row r="458" spans="1:14" s="19" customFormat="1" ht="15">
      <c r="A458" s="19" t="s">
        <v>470</v>
      </c>
      <c r="C458" s="449">
        <v>1281255</v>
      </c>
      <c r="D458" s="452" t="s">
        <v>4106</v>
      </c>
      <c r="E458" s="21" t="s">
        <v>4400</v>
      </c>
      <c r="G458" s="430">
        <v>32500</v>
      </c>
      <c r="H458" s="430">
        <v>35379</v>
      </c>
      <c r="I458" s="19">
        <v>12507</v>
      </c>
      <c r="J458" s="19">
        <v>7650</v>
      </c>
      <c r="M458" s="19" t="s">
        <v>4426</v>
      </c>
      <c r="N458" s="430">
        <v>41999</v>
      </c>
    </row>
    <row r="459" spans="1:14" s="19" customFormat="1" ht="15">
      <c r="A459" s="19" t="s">
        <v>60</v>
      </c>
      <c r="C459" s="449" t="s">
        <v>4730</v>
      </c>
      <c r="D459" s="452" t="s">
        <v>660</v>
      </c>
      <c r="E459" s="21" t="s">
        <v>4400</v>
      </c>
      <c r="F459" s="19" t="s">
        <v>470</v>
      </c>
      <c r="G459" s="430">
        <v>32466</v>
      </c>
      <c r="H459" s="430">
        <v>35367</v>
      </c>
      <c r="I459" s="19">
        <v>12507</v>
      </c>
      <c r="J459" s="19">
        <v>7650</v>
      </c>
      <c r="M459" s="19" t="s">
        <v>4426</v>
      </c>
      <c r="N459" s="430">
        <v>41999</v>
      </c>
    </row>
    <row r="460" spans="1:14" s="19" customFormat="1" ht="15">
      <c r="A460" s="19" t="s">
        <v>470</v>
      </c>
      <c r="C460" s="19">
        <v>1081039</v>
      </c>
      <c r="D460" s="452" t="s">
        <v>4106</v>
      </c>
      <c r="E460" s="21" t="s">
        <v>4400</v>
      </c>
      <c r="G460" s="430">
        <v>32446</v>
      </c>
      <c r="H460" s="430">
        <v>35379</v>
      </c>
      <c r="I460" s="19">
        <v>12507</v>
      </c>
      <c r="J460" s="19">
        <v>7650</v>
      </c>
      <c r="M460" s="19" t="s">
        <v>4426</v>
      </c>
      <c r="N460" s="430">
        <v>41999</v>
      </c>
    </row>
    <row r="461" spans="1:14" s="19" customFormat="1" ht="15">
      <c r="A461" s="19" t="s">
        <v>60</v>
      </c>
      <c r="C461" s="449" t="s">
        <v>4731</v>
      </c>
      <c r="D461" s="452" t="s">
        <v>660</v>
      </c>
      <c r="E461" s="21" t="s">
        <v>4400</v>
      </c>
      <c r="F461" s="19" t="s">
        <v>470</v>
      </c>
      <c r="G461" s="430">
        <v>32540</v>
      </c>
      <c r="H461" s="430">
        <v>35367</v>
      </c>
      <c r="I461" s="19">
        <v>12507</v>
      </c>
      <c r="J461" s="19">
        <v>7650</v>
      </c>
      <c r="M461" s="19" t="s">
        <v>4426</v>
      </c>
      <c r="N461" s="430">
        <v>41999</v>
      </c>
    </row>
    <row r="462" spans="1:14" s="19" customFormat="1" ht="15">
      <c r="A462" s="19" t="s">
        <v>470</v>
      </c>
      <c r="C462" s="449">
        <v>980993</v>
      </c>
      <c r="D462" s="452" t="s">
        <v>4106</v>
      </c>
      <c r="E462" s="21" t="s">
        <v>4400</v>
      </c>
      <c r="G462" s="430">
        <v>32420</v>
      </c>
      <c r="H462" s="430">
        <v>35379</v>
      </c>
      <c r="I462" s="19">
        <v>12507</v>
      </c>
      <c r="J462" s="19">
        <v>7650</v>
      </c>
      <c r="M462" s="19" t="s">
        <v>4426</v>
      </c>
      <c r="N462" s="430">
        <v>41999</v>
      </c>
    </row>
    <row r="463" spans="1:14" s="19" customFormat="1" ht="15">
      <c r="A463" s="19" t="s">
        <v>60</v>
      </c>
      <c r="C463" s="449" t="s">
        <v>4732</v>
      </c>
      <c r="D463" s="452" t="s">
        <v>660</v>
      </c>
      <c r="E463" s="21" t="s">
        <v>4400</v>
      </c>
      <c r="F463" s="19" t="s">
        <v>470</v>
      </c>
      <c r="G463" s="430">
        <v>32206</v>
      </c>
      <c r="H463" s="430">
        <v>35367</v>
      </c>
      <c r="I463" s="19">
        <v>12507</v>
      </c>
      <c r="J463" s="19">
        <v>7650</v>
      </c>
      <c r="M463" s="19" t="s">
        <v>4426</v>
      </c>
      <c r="N463" s="430">
        <v>41999</v>
      </c>
    </row>
    <row r="464" spans="1:14" s="19" customFormat="1" ht="15">
      <c r="A464" s="19" t="s">
        <v>470</v>
      </c>
      <c r="C464" s="449">
        <v>980939</v>
      </c>
      <c r="D464" s="452" t="s">
        <v>4106</v>
      </c>
      <c r="E464" s="21" t="s">
        <v>4400</v>
      </c>
      <c r="G464" s="430">
        <v>32420</v>
      </c>
      <c r="H464" s="430">
        <v>35379</v>
      </c>
      <c r="I464" s="19">
        <v>12507</v>
      </c>
      <c r="J464" s="19">
        <v>7650</v>
      </c>
      <c r="M464" s="19" t="s">
        <v>4426</v>
      </c>
      <c r="N464" s="430">
        <v>41999</v>
      </c>
    </row>
    <row r="465" spans="1:14" s="19" customFormat="1" ht="15">
      <c r="A465" s="19" t="s">
        <v>60</v>
      </c>
      <c r="C465" s="449" t="s">
        <v>4733</v>
      </c>
      <c r="D465" s="452" t="s">
        <v>4106</v>
      </c>
      <c r="E465" s="21" t="s">
        <v>4400</v>
      </c>
      <c r="F465" s="19" t="s">
        <v>470</v>
      </c>
      <c r="G465" s="430">
        <v>32386</v>
      </c>
      <c r="H465" s="430">
        <v>35367</v>
      </c>
      <c r="I465" s="19">
        <v>12507</v>
      </c>
      <c r="J465" s="19">
        <v>7650</v>
      </c>
      <c r="M465" s="19" t="s">
        <v>4426</v>
      </c>
      <c r="N465" s="430">
        <v>41999</v>
      </c>
    </row>
    <row r="466" spans="1:14" s="19" customFormat="1" ht="15">
      <c r="A466" s="19" t="s">
        <v>370</v>
      </c>
      <c r="C466" s="19">
        <v>491006</v>
      </c>
      <c r="D466" s="452" t="s">
        <v>4106</v>
      </c>
      <c r="E466" s="21" t="s">
        <v>4400</v>
      </c>
      <c r="F466" s="19" t="s">
        <v>4713</v>
      </c>
      <c r="G466" s="430">
        <v>32834</v>
      </c>
      <c r="I466" s="19">
        <v>11108</v>
      </c>
      <c r="M466" s="19" t="s">
        <v>4426</v>
      </c>
      <c r="N466" s="430">
        <v>41999</v>
      </c>
    </row>
    <row r="467" spans="1:14" s="19" customFormat="1" ht="15">
      <c r="A467" s="19" t="s">
        <v>370</v>
      </c>
      <c r="C467" s="19">
        <v>380849</v>
      </c>
      <c r="D467" s="452" t="s">
        <v>4106</v>
      </c>
      <c r="E467" s="21" t="s">
        <v>4400</v>
      </c>
      <c r="F467" s="19" t="s">
        <v>4713</v>
      </c>
      <c r="G467" s="430">
        <v>32351</v>
      </c>
      <c r="I467" s="19">
        <v>12507</v>
      </c>
      <c r="M467" s="19" t="s">
        <v>4426</v>
      </c>
      <c r="N467" s="430">
        <v>41999</v>
      </c>
    </row>
    <row r="468" spans="1:14" s="85" customFormat="1" ht="12.75">
      <c r="A468" s="154" t="s">
        <v>1402</v>
      </c>
      <c r="B468" s="154" t="s">
        <v>2675</v>
      </c>
      <c r="C468" s="43" t="s">
        <v>4734</v>
      </c>
      <c r="D468" s="43" t="s">
        <v>2022</v>
      </c>
      <c r="E468" s="21" t="s">
        <v>4400</v>
      </c>
      <c r="F468" s="154"/>
      <c r="G468" s="214">
        <v>31531</v>
      </c>
      <c r="H468" s="214">
        <v>37861</v>
      </c>
      <c r="I468" s="43">
        <v>16656</v>
      </c>
      <c r="J468" s="43">
        <v>702</v>
      </c>
      <c r="K468" s="43">
        <v>85114</v>
      </c>
      <c r="L468" s="43"/>
      <c r="M468" s="19" t="s">
        <v>4426</v>
      </c>
      <c r="N468" s="430">
        <v>41999</v>
      </c>
    </row>
    <row r="469" spans="1:14" s="85" customFormat="1" ht="12.75">
      <c r="A469" s="154" t="s">
        <v>1402</v>
      </c>
      <c r="B469" s="154" t="s">
        <v>2675</v>
      </c>
      <c r="C469" s="43" t="s">
        <v>4735</v>
      </c>
      <c r="D469" s="43" t="s">
        <v>2022</v>
      </c>
      <c r="E469" s="21" t="s">
        <v>4400</v>
      </c>
      <c r="F469" s="154" t="s">
        <v>3674</v>
      </c>
      <c r="G469" s="214">
        <v>30741</v>
      </c>
      <c r="H469" s="214">
        <v>39597</v>
      </c>
      <c r="I469" s="43">
        <v>19148</v>
      </c>
      <c r="J469" s="43">
        <v>657</v>
      </c>
      <c r="K469" s="59">
        <v>85821</v>
      </c>
      <c r="L469" s="214"/>
      <c r="M469" s="19" t="s">
        <v>4426</v>
      </c>
      <c r="N469" s="430">
        <v>41999</v>
      </c>
    </row>
    <row r="470" spans="1:14" s="85" customFormat="1" ht="12.75">
      <c r="A470" s="154" t="s">
        <v>1402</v>
      </c>
      <c r="B470" s="154" t="s">
        <v>2675</v>
      </c>
      <c r="C470" s="43" t="s">
        <v>4736</v>
      </c>
      <c r="D470" s="43" t="s">
        <v>2022</v>
      </c>
      <c r="E470" s="21" t="s">
        <v>4400</v>
      </c>
      <c r="F470" s="154" t="s">
        <v>3674</v>
      </c>
      <c r="G470" s="214">
        <v>32834</v>
      </c>
      <c r="H470" s="214">
        <v>38982</v>
      </c>
      <c r="I470" s="43">
        <v>16921</v>
      </c>
      <c r="J470" s="43">
        <v>675</v>
      </c>
      <c r="K470" s="59">
        <v>85821</v>
      </c>
      <c r="L470" s="214"/>
      <c r="M470" s="19" t="s">
        <v>4426</v>
      </c>
      <c r="N470" s="430">
        <v>41999</v>
      </c>
    </row>
    <row r="471" spans="1:14" s="85" customFormat="1" ht="12.75">
      <c r="A471" s="96" t="s">
        <v>1402</v>
      </c>
      <c r="B471" s="96" t="s">
        <v>2675</v>
      </c>
      <c r="C471" s="40" t="s">
        <v>4737</v>
      </c>
      <c r="D471" s="40" t="s">
        <v>2022</v>
      </c>
      <c r="E471" s="21" t="s">
        <v>4400</v>
      </c>
      <c r="F471" s="154"/>
      <c r="G471" s="214">
        <v>32592</v>
      </c>
      <c r="H471" s="214">
        <v>39266</v>
      </c>
      <c r="I471" s="43">
        <v>23307</v>
      </c>
      <c r="J471" s="43">
        <v>7304</v>
      </c>
      <c r="K471" s="43">
        <v>85826</v>
      </c>
      <c r="L471" s="43"/>
      <c r="M471" s="19" t="s">
        <v>4426</v>
      </c>
      <c r="N471" s="430">
        <v>41999</v>
      </c>
    </row>
    <row r="472" spans="1:14" s="99" customFormat="1" ht="12.75">
      <c r="A472" s="154" t="s">
        <v>1402</v>
      </c>
      <c r="B472" s="154" t="s">
        <v>2675</v>
      </c>
      <c r="C472" s="43" t="s">
        <v>4738</v>
      </c>
      <c r="D472" s="43" t="s">
        <v>2022</v>
      </c>
      <c r="E472" s="21" t="s">
        <v>4400</v>
      </c>
      <c r="F472" s="233"/>
      <c r="G472" s="214">
        <v>30027</v>
      </c>
      <c r="H472" s="214">
        <v>37958</v>
      </c>
      <c r="I472" s="43">
        <v>26261</v>
      </c>
      <c r="J472" s="43"/>
      <c r="K472" s="43"/>
      <c r="L472" s="43"/>
      <c r="M472" s="19" t="s">
        <v>4426</v>
      </c>
      <c r="N472" s="430">
        <v>41999</v>
      </c>
    </row>
    <row r="473" spans="1:14" s="99" customFormat="1" ht="12.75">
      <c r="A473" s="171" t="s">
        <v>1402</v>
      </c>
      <c r="B473" s="154" t="s">
        <v>2675</v>
      </c>
      <c r="C473" s="43" t="s">
        <v>4739</v>
      </c>
      <c r="D473" s="59" t="s">
        <v>2022</v>
      </c>
      <c r="E473" s="21" t="s">
        <v>4400</v>
      </c>
      <c r="F473" s="233" t="s">
        <v>2996</v>
      </c>
      <c r="G473" s="214">
        <v>28337</v>
      </c>
      <c r="H473" s="214">
        <v>35464</v>
      </c>
      <c r="I473" s="43">
        <v>9500</v>
      </c>
      <c r="J473" s="43">
        <v>6435</v>
      </c>
      <c r="K473" s="43"/>
      <c r="L473" s="43"/>
      <c r="M473" s="19" t="s">
        <v>4426</v>
      </c>
      <c r="N473" s="430">
        <v>41999</v>
      </c>
    </row>
    <row r="474" spans="1:14" s="19" customFormat="1" ht="15">
      <c r="A474" s="19" t="s">
        <v>27</v>
      </c>
      <c r="B474" s="262" t="s">
        <v>2088</v>
      </c>
      <c r="C474" s="449">
        <v>49806802155</v>
      </c>
      <c r="D474" s="452" t="s">
        <v>4106</v>
      </c>
      <c r="E474" s="21" t="s">
        <v>4400</v>
      </c>
      <c r="G474" s="430">
        <v>32324</v>
      </c>
      <c r="H474" s="430">
        <v>35389</v>
      </c>
      <c r="I474" s="19">
        <v>12507</v>
      </c>
      <c r="J474" s="19">
        <v>7650</v>
      </c>
      <c r="M474" s="19" t="s">
        <v>4426</v>
      </c>
      <c r="N474" s="430">
        <v>41999</v>
      </c>
    </row>
    <row r="475" spans="1:14" s="19" customFormat="1" ht="15">
      <c r="A475" s="19" t="s">
        <v>27</v>
      </c>
      <c r="B475" s="262" t="s">
        <v>2088</v>
      </c>
      <c r="C475" s="449">
        <v>49805802027</v>
      </c>
      <c r="D475" s="452" t="s">
        <v>4106</v>
      </c>
      <c r="E475" s="21" t="s">
        <v>4400</v>
      </c>
      <c r="G475" s="430">
        <v>32294</v>
      </c>
      <c r="H475" s="430">
        <v>35361</v>
      </c>
      <c r="I475" s="19">
        <v>12507</v>
      </c>
      <c r="J475" s="19">
        <v>7650</v>
      </c>
      <c r="M475" s="19" t="s">
        <v>4426</v>
      </c>
      <c r="N475" s="430">
        <v>41999</v>
      </c>
    </row>
    <row r="476" spans="1:14" s="19" customFormat="1" ht="15">
      <c r="A476" s="19" t="s">
        <v>27</v>
      </c>
      <c r="B476" s="262" t="s">
        <v>2088</v>
      </c>
      <c r="C476" s="449">
        <v>49805802864</v>
      </c>
      <c r="D476" s="452" t="s">
        <v>4106</v>
      </c>
      <c r="E476" s="21" t="s">
        <v>4400</v>
      </c>
      <c r="G476" s="430">
        <v>32279</v>
      </c>
      <c r="H476" s="430">
        <v>35361</v>
      </c>
      <c r="I476" s="19">
        <v>12507</v>
      </c>
      <c r="J476" s="19">
        <v>7650</v>
      </c>
      <c r="M476" s="19" t="s">
        <v>4426</v>
      </c>
      <c r="N476" s="430">
        <v>41999</v>
      </c>
    </row>
    <row r="477" spans="1:14" s="19" customFormat="1" ht="15">
      <c r="A477" s="19" t="s">
        <v>27</v>
      </c>
      <c r="B477" s="262" t="s">
        <v>2088</v>
      </c>
      <c r="C477" s="449">
        <v>49806802118</v>
      </c>
      <c r="D477" s="452" t="s">
        <v>4106</v>
      </c>
      <c r="E477" s="21" t="s">
        <v>4400</v>
      </c>
      <c r="G477" s="430">
        <v>32324</v>
      </c>
      <c r="H477" s="430">
        <v>35361</v>
      </c>
      <c r="I477" s="19">
        <v>12507</v>
      </c>
      <c r="J477" s="19">
        <v>7650</v>
      </c>
      <c r="M477" s="19" t="s">
        <v>4426</v>
      </c>
      <c r="N477" s="430">
        <v>41999</v>
      </c>
    </row>
    <row r="478" spans="1:14" s="19" customFormat="1" ht="15">
      <c r="A478" s="19" t="s">
        <v>27</v>
      </c>
      <c r="B478" s="262" t="s">
        <v>2088</v>
      </c>
      <c r="C478" s="449">
        <v>49805802074</v>
      </c>
      <c r="D478" s="452" t="s">
        <v>4106</v>
      </c>
      <c r="E478" s="21" t="s">
        <v>4400</v>
      </c>
      <c r="G478" s="430">
        <v>32293</v>
      </c>
      <c r="H478" s="430">
        <v>35389</v>
      </c>
      <c r="I478" s="19">
        <v>12507</v>
      </c>
      <c r="J478" s="19">
        <v>7650</v>
      </c>
      <c r="M478" s="19" t="s">
        <v>4426</v>
      </c>
      <c r="N478" s="430">
        <v>41999</v>
      </c>
    </row>
    <row r="479" spans="1:14" s="19" customFormat="1" ht="15">
      <c r="A479" s="19" t="s">
        <v>27</v>
      </c>
      <c r="B479" s="262" t="s">
        <v>2088</v>
      </c>
      <c r="C479" s="449">
        <v>49805802868</v>
      </c>
      <c r="D479" s="452" t="s">
        <v>4106</v>
      </c>
      <c r="E479" s="21" t="s">
        <v>4400</v>
      </c>
      <c r="G479" s="430">
        <v>32286</v>
      </c>
      <c r="H479" s="430">
        <v>35389</v>
      </c>
      <c r="I479" s="19">
        <v>12507</v>
      </c>
      <c r="J479" s="19">
        <v>7650</v>
      </c>
      <c r="M479" s="19" t="s">
        <v>4426</v>
      </c>
      <c r="N479" s="430">
        <v>41999</v>
      </c>
    </row>
    <row r="480" spans="1:14" s="19" customFormat="1" ht="15">
      <c r="A480" s="19" t="s">
        <v>27</v>
      </c>
      <c r="B480" s="262" t="s">
        <v>2088</v>
      </c>
      <c r="C480" s="449">
        <v>49805002756</v>
      </c>
      <c r="D480" s="452" t="s">
        <v>4106</v>
      </c>
      <c r="E480" s="21" t="s">
        <v>4400</v>
      </c>
      <c r="G480" s="430">
        <v>33014</v>
      </c>
      <c r="H480" s="430">
        <v>35269</v>
      </c>
      <c r="I480" s="19">
        <v>7650</v>
      </c>
      <c r="J480" s="19">
        <v>7650</v>
      </c>
      <c r="M480" s="19" t="s">
        <v>4426</v>
      </c>
      <c r="N480" s="430">
        <v>41999</v>
      </c>
    </row>
    <row r="481" spans="1:14" s="19" customFormat="1" ht="15">
      <c r="A481" s="19" t="s">
        <v>27</v>
      </c>
      <c r="B481" s="262" t="s">
        <v>2088</v>
      </c>
      <c r="C481" s="449">
        <v>49812902230</v>
      </c>
      <c r="D481" s="452" t="s">
        <v>4106</v>
      </c>
      <c r="E481" s="21" t="s">
        <v>4400</v>
      </c>
      <c r="G481" s="430">
        <v>32875</v>
      </c>
      <c r="H481" s="430">
        <v>35269</v>
      </c>
      <c r="I481" s="19">
        <v>7650</v>
      </c>
      <c r="J481" s="19">
        <v>7650</v>
      </c>
      <c r="M481" s="19" t="s">
        <v>4426</v>
      </c>
      <c r="N481" s="430">
        <v>41999</v>
      </c>
    </row>
    <row r="482" spans="1:14" s="19" customFormat="1" ht="15">
      <c r="A482" s="19" t="s">
        <v>27</v>
      </c>
      <c r="B482" s="262" t="s">
        <v>2088</v>
      </c>
      <c r="C482" s="449">
        <v>49806802149</v>
      </c>
      <c r="D482" s="452" t="s">
        <v>4106</v>
      </c>
      <c r="E482" s="21" t="s">
        <v>4400</v>
      </c>
      <c r="G482" s="430">
        <v>32328</v>
      </c>
      <c r="H482" s="430">
        <v>35379</v>
      </c>
      <c r="I482" s="19">
        <v>12507</v>
      </c>
      <c r="J482" s="19">
        <v>7650</v>
      </c>
      <c r="M482" s="19" t="s">
        <v>4426</v>
      </c>
      <c r="N482" s="430">
        <v>41999</v>
      </c>
    </row>
    <row r="483" spans="1:14" s="19" customFormat="1" ht="15">
      <c r="A483" s="19" t="s">
        <v>27</v>
      </c>
      <c r="B483" s="262" t="s">
        <v>2088</v>
      </c>
      <c r="C483" s="449">
        <v>49812902278</v>
      </c>
      <c r="D483" s="452" t="s">
        <v>4106</v>
      </c>
      <c r="E483" s="21" t="s">
        <v>4400</v>
      </c>
      <c r="G483" s="430">
        <v>32875</v>
      </c>
      <c r="H483" s="430">
        <v>35269</v>
      </c>
      <c r="I483" s="19">
        <v>7650</v>
      </c>
      <c r="J483" s="19">
        <v>7650</v>
      </c>
      <c r="M483" s="19" t="s">
        <v>4426</v>
      </c>
      <c r="N483" s="430">
        <v>41999</v>
      </c>
    </row>
    <row r="484" spans="1:14" s="19" customFormat="1" ht="15">
      <c r="A484" s="19" t="s">
        <v>27</v>
      </c>
      <c r="B484" s="262" t="s">
        <v>2088</v>
      </c>
      <c r="C484" s="19">
        <v>49805802858</v>
      </c>
      <c r="D484" s="452" t="s">
        <v>4106</v>
      </c>
      <c r="E484" s="21" t="s">
        <v>4400</v>
      </c>
      <c r="G484" s="430">
        <v>32279</v>
      </c>
      <c r="H484" s="430">
        <v>35361</v>
      </c>
      <c r="I484" s="19">
        <v>12507</v>
      </c>
      <c r="J484" s="19">
        <v>7650</v>
      </c>
      <c r="M484" s="19" t="s">
        <v>4426</v>
      </c>
      <c r="N484" s="430">
        <v>41999</v>
      </c>
    </row>
    <row r="485" spans="1:14" s="19" customFormat="1" ht="15">
      <c r="A485" s="19" t="s">
        <v>27</v>
      </c>
      <c r="B485" s="262" t="s">
        <v>2088</v>
      </c>
      <c r="C485" s="19">
        <v>49807802393</v>
      </c>
      <c r="D485" s="452" t="s">
        <v>4106</v>
      </c>
      <c r="E485" s="21" t="s">
        <v>4400</v>
      </c>
      <c r="G485" s="430">
        <v>32344</v>
      </c>
      <c r="H485" s="430">
        <v>35361</v>
      </c>
      <c r="I485" s="19">
        <v>12507</v>
      </c>
      <c r="J485" s="19">
        <v>7650</v>
      </c>
      <c r="M485" s="19" t="s">
        <v>4426</v>
      </c>
      <c r="N485" s="430">
        <v>41999</v>
      </c>
    </row>
    <row r="486" spans="1:14" s="19" customFormat="1" ht="15">
      <c r="A486" s="19" t="s">
        <v>27</v>
      </c>
      <c r="B486" s="262" t="s">
        <v>2088</v>
      </c>
      <c r="C486" s="19">
        <v>49806802122</v>
      </c>
      <c r="D486" s="452" t="s">
        <v>4106</v>
      </c>
      <c r="E486" s="21" t="s">
        <v>4400</v>
      </c>
      <c r="G486" s="430">
        <v>32328</v>
      </c>
      <c r="H486" s="430">
        <v>35361</v>
      </c>
      <c r="I486" s="19">
        <v>12507</v>
      </c>
      <c r="J486" s="19">
        <v>7650</v>
      </c>
      <c r="M486" s="19" t="s">
        <v>4426</v>
      </c>
      <c r="N486" s="430">
        <v>41999</v>
      </c>
    </row>
    <row r="487" spans="1:14" s="19" customFormat="1" ht="15">
      <c r="A487" s="19" t="s">
        <v>27</v>
      </c>
      <c r="B487" s="262" t="s">
        <v>2088</v>
      </c>
      <c r="C487" s="19">
        <v>49801002347</v>
      </c>
      <c r="D487" s="452" t="s">
        <v>4106</v>
      </c>
      <c r="E487" s="21" t="s">
        <v>4400</v>
      </c>
      <c r="G487" s="430">
        <v>32896</v>
      </c>
      <c r="H487" s="430">
        <v>35269</v>
      </c>
      <c r="I487" s="19">
        <v>7650</v>
      </c>
      <c r="J487" s="19">
        <v>7650</v>
      </c>
      <c r="M487" s="19" t="s">
        <v>4426</v>
      </c>
      <c r="N487" s="430">
        <v>41999</v>
      </c>
    </row>
    <row r="488" spans="1:14" s="19" customFormat="1" ht="15">
      <c r="A488" s="19" t="s">
        <v>27</v>
      </c>
      <c r="B488" s="262" t="s">
        <v>2088</v>
      </c>
      <c r="C488" s="19">
        <v>49812902252</v>
      </c>
      <c r="D488" s="452" t="s">
        <v>4106</v>
      </c>
      <c r="E488" s="21" t="s">
        <v>4400</v>
      </c>
      <c r="G488" s="430">
        <v>32875</v>
      </c>
      <c r="H488" s="430">
        <v>35269</v>
      </c>
      <c r="I488" s="19">
        <v>7650</v>
      </c>
      <c r="J488" s="19">
        <v>7650</v>
      </c>
      <c r="M488" s="19" t="s">
        <v>4426</v>
      </c>
      <c r="N488" s="430">
        <v>41999</v>
      </c>
    </row>
    <row r="489" spans="1:14" s="19" customFormat="1" ht="15">
      <c r="A489" s="19" t="s">
        <v>27</v>
      </c>
      <c r="B489" s="262" t="s">
        <v>2088</v>
      </c>
      <c r="C489" s="19">
        <v>49806802145</v>
      </c>
      <c r="D489" s="452" t="s">
        <v>4106</v>
      </c>
      <c r="E489" s="21" t="s">
        <v>4400</v>
      </c>
      <c r="G489" s="430">
        <v>32328</v>
      </c>
      <c r="H489" s="430">
        <v>35373</v>
      </c>
      <c r="I489" s="19">
        <v>12507</v>
      </c>
      <c r="J489" s="19">
        <v>7650</v>
      </c>
      <c r="M489" s="19" t="s">
        <v>4426</v>
      </c>
      <c r="N489" s="430">
        <v>41999</v>
      </c>
    </row>
    <row r="490" spans="1:14" s="19" customFormat="1" ht="15">
      <c r="A490" s="19" t="s">
        <v>27</v>
      </c>
      <c r="B490" s="262" t="s">
        <v>2088</v>
      </c>
      <c r="C490" s="19">
        <v>49807802292</v>
      </c>
      <c r="D490" s="452" t="s">
        <v>4106</v>
      </c>
      <c r="E490" s="21" t="s">
        <v>4400</v>
      </c>
      <c r="G490" s="430">
        <v>32336</v>
      </c>
      <c r="H490" s="430">
        <v>35361</v>
      </c>
      <c r="I490" s="19">
        <v>12507</v>
      </c>
      <c r="J490" s="19">
        <v>7650</v>
      </c>
      <c r="M490" s="19" t="s">
        <v>4426</v>
      </c>
      <c r="N490" s="430">
        <v>41999</v>
      </c>
    </row>
    <row r="491" spans="1:14" s="19" customFormat="1" ht="15">
      <c r="A491" s="19" t="s">
        <v>27</v>
      </c>
      <c r="B491" s="262" t="s">
        <v>2088</v>
      </c>
      <c r="C491" s="19">
        <v>49806802134</v>
      </c>
      <c r="D491" s="452" t="s">
        <v>4106</v>
      </c>
      <c r="E491" s="21" t="s">
        <v>4400</v>
      </c>
      <c r="G491" s="430">
        <v>32328</v>
      </c>
      <c r="H491" s="430">
        <v>35373</v>
      </c>
      <c r="I491" s="19">
        <v>12507</v>
      </c>
      <c r="J491" s="19">
        <v>7650</v>
      </c>
      <c r="M491" s="19" t="s">
        <v>4426</v>
      </c>
      <c r="N491" s="430">
        <v>41999</v>
      </c>
    </row>
    <row r="492" spans="1:14" s="19" customFormat="1" ht="15">
      <c r="A492" s="19" t="s">
        <v>27</v>
      </c>
      <c r="B492" s="262" t="s">
        <v>2088</v>
      </c>
      <c r="C492" s="19">
        <v>49807802394</v>
      </c>
      <c r="D492" s="452" t="s">
        <v>4106</v>
      </c>
      <c r="E492" s="21" t="s">
        <v>4400</v>
      </c>
      <c r="G492" s="430">
        <v>32344</v>
      </c>
      <c r="H492" s="430">
        <v>35361</v>
      </c>
      <c r="I492" s="19">
        <v>12507</v>
      </c>
      <c r="J492" s="19">
        <v>7650</v>
      </c>
      <c r="M492" s="19" t="s">
        <v>4426</v>
      </c>
      <c r="N492" s="430">
        <v>41999</v>
      </c>
    </row>
    <row r="493" spans="1:14" s="19" customFormat="1" ht="15">
      <c r="A493" s="19" t="s">
        <v>27</v>
      </c>
      <c r="B493" s="262" t="s">
        <v>2088</v>
      </c>
      <c r="C493" s="19">
        <v>49807802210</v>
      </c>
      <c r="D493" s="452" t="s">
        <v>4106</v>
      </c>
      <c r="E493" s="21" t="s">
        <v>4400</v>
      </c>
      <c r="G493" s="430">
        <v>32335</v>
      </c>
      <c r="H493" s="430">
        <v>35361</v>
      </c>
      <c r="I493" s="19">
        <v>12507</v>
      </c>
      <c r="J493" s="19">
        <v>7650</v>
      </c>
      <c r="M493" s="19" t="s">
        <v>4426</v>
      </c>
      <c r="N493" s="430">
        <v>41999</v>
      </c>
    </row>
    <row r="494" spans="1:14" s="19" customFormat="1" ht="15">
      <c r="A494" s="19" t="s">
        <v>27</v>
      </c>
      <c r="B494" s="262" t="s">
        <v>2088</v>
      </c>
      <c r="C494" s="19">
        <v>49804002702</v>
      </c>
      <c r="D494" s="452" t="s">
        <v>4106</v>
      </c>
      <c r="E494" s="21" t="s">
        <v>4400</v>
      </c>
      <c r="G494" s="430">
        <v>32996</v>
      </c>
      <c r="H494" s="430">
        <v>35269</v>
      </c>
      <c r="I494" s="19">
        <v>7650</v>
      </c>
      <c r="J494" s="19">
        <v>7650</v>
      </c>
      <c r="M494" s="19" t="s">
        <v>4426</v>
      </c>
      <c r="N494" s="430">
        <v>41999</v>
      </c>
    </row>
    <row r="495" spans="1:14" s="19" customFormat="1" ht="15">
      <c r="A495" s="19" t="s">
        <v>27</v>
      </c>
      <c r="B495" s="262" t="s">
        <v>2088</v>
      </c>
      <c r="C495" s="19">
        <v>49810902202</v>
      </c>
      <c r="D495" s="452" t="s">
        <v>4106</v>
      </c>
      <c r="E495" s="21" t="s">
        <v>4400</v>
      </c>
      <c r="G495" s="430">
        <v>32813</v>
      </c>
      <c r="H495" s="430">
        <v>35269</v>
      </c>
      <c r="I495" s="19">
        <v>7650</v>
      </c>
      <c r="J495" s="19">
        <v>7650</v>
      </c>
      <c r="M495" s="19" t="s">
        <v>4426</v>
      </c>
      <c r="N495" s="430">
        <v>41999</v>
      </c>
    </row>
    <row r="496" spans="1:14" s="19" customFormat="1" ht="15">
      <c r="A496" s="19" t="s">
        <v>27</v>
      </c>
      <c r="B496" s="262" t="s">
        <v>2088</v>
      </c>
      <c r="C496" s="19">
        <v>49810902212</v>
      </c>
      <c r="D496" s="452" t="s">
        <v>4106</v>
      </c>
      <c r="E496" s="21" t="s">
        <v>4400</v>
      </c>
      <c r="G496" s="430">
        <v>32854</v>
      </c>
      <c r="H496" s="430">
        <v>35269</v>
      </c>
      <c r="I496" s="19">
        <v>7650</v>
      </c>
      <c r="J496" s="19">
        <v>7650</v>
      </c>
      <c r="M496" s="19" t="s">
        <v>4426</v>
      </c>
      <c r="N496" s="430">
        <v>41999</v>
      </c>
    </row>
    <row r="497" spans="1:14" s="19" customFormat="1" ht="15">
      <c r="A497" s="19" t="s">
        <v>27</v>
      </c>
      <c r="B497" s="262" t="s">
        <v>2088</v>
      </c>
      <c r="C497" s="19">
        <v>49805802004</v>
      </c>
      <c r="D497" s="452" t="s">
        <v>4106</v>
      </c>
      <c r="E497" s="21" t="s">
        <v>4400</v>
      </c>
      <c r="G497" s="430">
        <v>32293</v>
      </c>
      <c r="H497" s="430">
        <v>35361</v>
      </c>
      <c r="I497" s="19">
        <v>12507</v>
      </c>
      <c r="J497" s="19">
        <v>7650</v>
      </c>
      <c r="M497" s="19" t="s">
        <v>4426</v>
      </c>
      <c r="N497" s="430">
        <v>41999</v>
      </c>
    </row>
    <row r="498" spans="1:14" s="19" customFormat="1" ht="15">
      <c r="A498" s="19" t="s">
        <v>27</v>
      </c>
      <c r="B498" s="262" t="s">
        <v>2088</v>
      </c>
      <c r="C498" s="19">
        <v>49810802290</v>
      </c>
      <c r="D498" s="452" t="s">
        <v>4106</v>
      </c>
      <c r="E498" s="21" t="s">
        <v>4400</v>
      </c>
      <c r="G498" s="430">
        <v>32457</v>
      </c>
      <c r="H498" s="430">
        <v>35269</v>
      </c>
      <c r="I498" s="19">
        <v>7650</v>
      </c>
      <c r="J498" s="19">
        <v>7650</v>
      </c>
      <c r="M498" s="19" t="s">
        <v>4426</v>
      </c>
      <c r="N498" s="430">
        <v>41999</v>
      </c>
    </row>
    <row r="499" spans="1:14" s="19" customFormat="1" ht="12.75">
      <c r="A499" s="19" t="s">
        <v>4740</v>
      </c>
      <c r="B499" s="19" t="s">
        <v>4741</v>
      </c>
      <c r="D499" s="40"/>
      <c r="E499" s="21" t="s">
        <v>4400</v>
      </c>
      <c r="M499" s="19" t="s">
        <v>4426</v>
      </c>
      <c r="N499" s="430">
        <v>41999</v>
      </c>
    </row>
    <row r="500" spans="1:14" s="19" customFormat="1" ht="12.75">
      <c r="A500" s="19" t="s">
        <v>4742</v>
      </c>
      <c r="B500" s="19" t="s">
        <v>4741</v>
      </c>
      <c r="D500" s="40"/>
      <c r="E500" s="21" t="s">
        <v>4400</v>
      </c>
      <c r="M500" s="19" t="s">
        <v>4426</v>
      </c>
      <c r="N500" s="430">
        <v>41999</v>
      </c>
    </row>
    <row r="501" spans="1:14" s="19" customFormat="1" ht="12.75">
      <c r="A501" s="19" t="s">
        <v>4740</v>
      </c>
      <c r="B501" s="19" t="s">
        <v>4741</v>
      </c>
      <c r="D501" s="40"/>
      <c r="E501" s="21" t="s">
        <v>4400</v>
      </c>
      <c r="M501" s="19" t="s">
        <v>4426</v>
      </c>
      <c r="N501" s="430">
        <v>41999</v>
      </c>
    </row>
    <row r="502" spans="1:14" s="19" customFormat="1" ht="12.75">
      <c r="A502" s="19" t="s">
        <v>4742</v>
      </c>
      <c r="B502" s="19" t="s">
        <v>4741</v>
      </c>
      <c r="D502" s="40"/>
      <c r="E502" s="21" t="s">
        <v>4400</v>
      </c>
      <c r="M502" s="19" t="s">
        <v>4426</v>
      </c>
      <c r="N502" s="430">
        <v>41999</v>
      </c>
    </row>
    <row r="503" spans="1:14" s="19" customFormat="1" ht="12.75">
      <c r="A503" s="19" t="s">
        <v>4740</v>
      </c>
      <c r="B503" s="19" t="s">
        <v>4741</v>
      </c>
      <c r="D503" s="40"/>
      <c r="E503" s="21" t="s">
        <v>4400</v>
      </c>
      <c r="M503" s="19" t="s">
        <v>4426</v>
      </c>
      <c r="N503" s="430">
        <v>41999</v>
      </c>
    </row>
    <row r="504" spans="1:14" s="19" customFormat="1" ht="12.75">
      <c r="A504" s="19" t="s">
        <v>4742</v>
      </c>
      <c r="B504" s="19" t="s">
        <v>4741</v>
      </c>
      <c r="D504" s="40"/>
      <c r="E504" s="21" t="s">
        <v>4400</v>
      </c>
      <c r="M504" s="19" t="s">
        <v>4426</v>
      </c>
      <c r="N504" s="430">
        <v>41999</v>
      </c>
    </row>
    <row r="505" spans="1:14" s="19" customFormat="1" ht="12.75">
      <c r="A505" s="19" t="s">
        <v>4743</v>
      </c>
      <c r="B505" s="19" t="s">
        <v>4744</v>
      </c>
      <c r="D505" s="40"/>
      <c r="E505" s="21" t="s">
        <v>4400</v>
      </c>
      <c r="M505" s="19" t="s">
        <v>4426</v>
      </c>
      <c r="N505" s="430">
        <v>41999</v>
      </c>
    </row>
    <row r="506" spans="1:14" s="19" customFormat="1" ht="12.75">
      <c r="A506" s="19" t="s">
        <v>4743</v>
      </c>
      <c r="B506" s="19" t="s">
        <v>4744</v>
      </c>
      <c r="D506" s="40"/>
      <c r="E506" s="21" t="s">
        <v>4400</v>
      </c>
      <c r="M506" s="19" t="s">
        <v>4426</v>
      </c>
      <c r="N506" s="430">
        <v>41999</v>
      </c>
    </row>
    <row r="507" spans="1:14" s="19" customFormat="1" ht="12.75">
      <c r="A507" s="19" t="s">
        <v>4745</v>
      </c>
      <c r="B507" s="19" t="s">
        <v>4744</v>
      </c>
      <c r="D507" s="40"/>
      <c r="E507" s="21" t="s">
        <v>4400</v>
      </c>
      <c r="M507" s="19" t="s">
        <v>4426</v>
      </c>
      <c r="N507" s="430">
        <v>41999</v>
      </c>
    </row>
    <row r="508" spans="1:14" s="19" customFormat="1" ht="12.75">
      <c r="A508" s="19" t="s">
        <v>4745</v>
      </c>
      <c r="B508" s="19" t="s">
        <v>4744</v>
      </c>
      <c r="D508" s="40"/>
      <c r="E508" s="21" t="s">
        <v>4400</v>
      </c>
      <c r="M508" s="19" t="s">
        <v>4426</v>
      </c>
      <c r="N508" s="430">
        <v>41999</v>
      </c>
    </row>
    <row r="509" spans="1:14" s="19" customFormat="1" ht="12.75">
      <c r="A509" s="96" t="s">
        <v>4746</v>
      </c>
      <c r="C509" s="19">
        <v>1243609</v>
      </c>
      <c r="D509" s="40" t="s">
        <v>4106</v>
      </c>
      <c r="E509" s="21" t="s">
        <v>4400</v>
      </c>
      <c r="G509" s="430">
        <v>34692</v>
      </c>
      <c r="H509" s="430">
        <v>35363</v>
      </c>
      <c r="I509" s="19">
        <v>8491</v>
      </c>
      <c r="J509" s="19">
        <v>7650</v>
      </c>
      <c r="M509" s="19" t="s">
        <v>4426</v>
      </c>
      <c r="N509" s="430">
        <v>41999</v>
      </c>
    </row>
    <row r="510" spans="1:14" s="19" customFormat="1" ht="12.75">
      <c r="A510" s="96" t="s">
        <v>4746</v>
      </c>
      <c r="C510" s="19">
        <v>333257</v>
      </c>
      <c r="D510" s="40" t="s">
        <v>4106</v>
      </c>
      <c r="E510" s="21" t="s">
        <v>4400</v>
      </c>
      <c r="G510" s="430">
        <v>34106</v>
      </c>
      <c r="H510" s="430">
        <v>35363</v>
      </c>
      <c r="I510" s="19">
        <v>8680</v>
      </c>
      <c r="J510" s="19">
        <v>7650</v>
      </c>
      <c r="M510" s="19" t="s">
        <v>4426</v>
      </c>
      <c r="N510" s="430">
        <v>41999</v>
      </c>
    </row>
    <row r="511" spans="1:14" s="19" customFormat="1" ht="12.75">
      <c r="A511" s="96">
        <v>3107</v>
      </c>
      <c r="C511" s="19">
        <v>190445</v>
      </c>
      <c r="D511" s="40" t="s">
        <v>660</v>
      </c>
      <c r="E511" s="21" t="s">
        <v>4400</v>
      </c>
      <c r="G511" s="430">
        <v>32529</v>
      </c>
      <c r="H511" s="430">
        <v>35363</v>
      </c>
      <c r="I511" s="19">
        <v>12507</v>
      </c>
      <c r="J511" s="19">
        <v>7650</v>
      </c>
      <c r="M511" s="19" t="s">
        <v>4426</v>
      </c>
      <c r="N511" s="430">
        <v>41999</v>
      </c>
    </row>
    <row r="512" spans="1:14" s="19" customFormat="1" ht="12.75">
      <c r="A512" s="96">
        <v>3107</v>
      </c>
      <c r="C512" s="19">
        <v>190442</v>
      </c>
      <c r="D512" s="40" t="s">
        <v>4106</v>
      </c>
      <c r="E512" s="21" t="s">
        <v>4400</v>
      </c>
      <c r="G512" s="430">
        <v>32529</v>
      </c>
      <c r="H512" s="430">
        <v>35363</v>
      </c>
      <c r="I512" s="19">
        <v>12507</v>
      </c>
      <c r="J512" s="19">
        <v>7650</v>
      </c>
      <c r="M512" s="19" t="s">
        <v>4426</v>
      </c>
      <c r="N512" s="430">
        <v>41999</v>
      </c>
    </row>
    <row r="513" spans="1:14" s="19" customFormat="1" ht="15">
      <c r="A513" s="19" t="s">
        <v>4747</v>
      </c>
      <c r="C513" s="19">
        <v>909</v>
      </c>
      <c r="D513" s="452" t="s">
        <v>4106</v>
      </c>
      <c r="E513" s="21" t="s">
        <v>4400</v>
      </c>
      <c r="F513" s="19" t="s">
        <v>4748</v>
      </c>
      <c r="G513" s="430">
        <v>31897</v>
      </c>
      <c r="I513" s="19">
        <v>12507</v>
      </c>
      <c r="M513" s="19" t="s">
        <v>4426</v>
      </c>
      <c r="N513" s="430">
        <v>41999</v>
      </c>
    </row>
    <row r="514" spans="1:14" s="19" customFormat="1" ht="15">
      <c r="A514" s="19" t="s">
        <v>4749</v>
      </c>
      <c r="C514" s="19">
        <v>3800668</v>
      </c>
      <c r="D514" s="452" t="s">
        <v>4106</v>
      </c>
      <c r="E514" s="21" t="s">
        <v>4400</v>
      </c>
      <c r="G514" s="430">
        <v>32231</v>
      </c>
      <c r="I514" s="19">
        <v>12507</v>
      </c>
      <c r="M514" s="19" t="s">
        <v>4426</v>
      </c>
      <c r="N514" s="430">
        <v>41999</v>
      </c>
    </row>
    <row r="515" spans="1:14" s="19" customFormat="1" ht="15">
      <c r="A515" s="19" t="s">
        <v>4749</v>
      </c>
      <c r="C515" s="19">
        <v>2800390</v>
      </c>
      <c r="D515" s="452" t="s">
        <v>4106</v>
      </c>
      <c r="E515" s="21" t="s">
        <v>4400</v>
      </c>
      <c r="G515" s="430">
        <v>32200</v>
      </c>
      <c r="I515" s="19">
        <v>12507</v>
      </c>
      <c r="M515" s="19" t="s">
        <v>4426</v>
      </c>
      <c r="N515" s="430">
        <v>41999</v>
      </c>
    </row>
    <row r="516" spans="1:14" s="19" customFormat="1" ht="15">
      <c r="A516" s="19" t="s">
        <v>4750</v>
      </c>
      <c r="C516" s="19">
        <v>9380005</v>
      </c>
      <c r="D516" s="452" t="s">
        <v>4106</v>
      </c>
      <c r="E516" s="21" t="s">
        <v>4400</v>
      </c>
      <c r="G516" s="430">
        <v>32343</v>
      </c>
      <c r="H516" s="430">
        <v>35362</v>
      </c>
      <c r="I516" s="19">
        <v>12507</v>
      </c>
      <c r="J516" s="19">
        <v>7650</v>
      </c>
      <c r="M516" s="19" t="s">
        <v>4426</v>
      </c>
      <c r="N516" s="430">
        <v>41999</v>
      </c>
    </row>
    <row r="517" spans="1:14" s="19" customFormat="1" ht="12.75">
      <c r="A517" s="19" t="s">
        <v>1008</v>
      </c>
      <c r="C517" s="19">
        <v>16405928724</v>
      </c>
      <c r="D517" s="40" t="s">
        <v>4106</v>
      </c>
      <c r="E517" s="21" t="s">
        <v>4400</v>
      </c>
      <c r="G517" s="430">
        <v>32658</v>
      </c>
      <c r="H517" s="430">
        <v>35387</v>
      </c>
      <c r="I517" s="19">
        <v>12507</v>
      </c>
      <c r="J517" s="19">
        <v>7650</v>
      </c>
      <c r="M517" s="19" t="s">
        <v>4426</v>
      </c>
      <c r="N517" s="430">
        <v>41999</v>
      </c>
    </row>
    <row r="518" spans="1:14" s="19" customFormat="1" ht="12.75">
      <c r="A518" s="19" t="s">
        <v>4751</v>
      </c>
      <c r="C518" s="19">
        <v>27905823082</v>
      </c>
      <c r="D518" s="40" t="s">
        <v>4106</v>
      </c>
      <c r="E518" s="21" t="s">
        <v>4400</v>
      </c>
      <c r="G518" s="430">
        <v>32291</v>
      </c>
      <c r="I518" s="19">
        <v>12507</v>
      </c>
      <c r="M518" s="19" t="s">
        <v>4426</v>
      </c>
      <c r="N518" s="430">
        <v>41999</v>
      </c>
    </row>
    <row r="519" spans="1:14" s="19" customFormat="1" ht="12.75">
      <c r="A519" s="19" t="str">
        <f>$A$518</f>
        <v>НС51А</v>
      </c>
      <c r="C519" s="19">
        <v>27904823064</v>
      </c>
      <c r="D519" s="40" t="s">
        <v>4106</v>
      </c>
      <c r="E519" s="21" t="s">
        <v>4400</v>
      </c>
      <c r="G519" s="430">
        <v>32260</v>
      </c>
      <c r="I519" s="19">
        <v>12507</v>
      </c>
      <c r="M519" s="19" t="s">
        <v>4426</v>
      </c>
      <c r="N519" s="430">
        <v>41999</v>
      </c>
    </row>
    <row r="520" spans="1:14" s="19" customFormat="1" ht="15">
      <c r="A520" s="19" t="s">
        <v>4752</v>
      </c>
      <c r="C520" s="449">
        <v>2883422</v>
      </c>
      <c r="D520" s="452" t="s">
        <v>4106</v>
      </c>
      <c r="E520" s="21" t="s">
        <v>4400</v>
      </c>
      <c r="G520" s="430">
        <v>32323</v>
      </c>
      <c r="I520" s="19">
        <v>12507</v>
      </c>
      <c r="M520" s="19" t="s">
        <v>4426</v>
      </c>
      <c r="N520" s="430">
        <v>41999</v>
      </c>
    </row>
    <row r="521" spans="1:14" s="19" customFormat="1" ht="15">
      <c r="A521" s="19" t="s">
        <v>4753</v>
      </c>
      <c r="C521" s="449">
        <v>3872192</v>
      </c>
      <c r="D521" s="452" t="s">
        <v>4106</v>
      </c>
      <c r="E521" s="21" t="s">
        <v>4400</v>
      </c>
      <c r="G521" s="430">
        <v>32007</v>
      </c>
      <c r="I521" s="19">
        <v>12507</v>
      </c>
      <c r="M521" s="19" t="s">
        <v>4426</v>
      </c>
      <c r="N521" s="430">
        <v>41999</v>
      </c>
    </row>
    <row r="522" spans="1:14" s="19" customFormat="1" ht="15">
      <c r="A522" s="19" t="s">
        <v>1172</v>
      </c>
      <c r="C522" s="19">
        <v>350648</v>
      </c>
      <c r="D522" s="452" t="s">
        <v>4106</v>
      </c>
      <c r="E522" s="21" t="s">
        <v>4400</v>
      </c>
      <c r="F522" s="19" t="s">
        <v>4713</v>
      </c>
      <c r="G522" s="430">
        <v>31285</v>
      </c>
      <c r="I522" s="19">
        <v>9730</v>
      </c>
      <c r="M522" s="19" t="s">
        <v>4426</v>
      </c>
      <c r="N522" s="430">
        <v>41999</v>
      </c>
    </row>
    <row r="523" spans="1:14" s="19" customFormat="1" ht="15">
      <c r="A523" s="19" t="s">
        <v>4754</v>
      </c>
      <c r="C523" s="19">
        <v>480671</v>
      </c>
      <c r="D523" s="452" t="s">
        <v>4106</v>
      </c>
      <c r="E523" s="21" t="s">
        <v>4400</v>
      </c>
      <c r="F523" s="19" t="s">
        <v>4713</v>
      </c>
      <c r="G523" s="430">
        <v>32504</v>
      </c>
      <c r="I523" s="19">
        <v>9730</v>
      </c>
      <c r="M523" s="19" t="s">
        <v>4426</v>
      </c>
      <c r="N523" s="430">
        <v>41999</v>
      </c>
    </row>
    <row r="524" spans="1:14" s="19" customFormat="1" ht="15">
      <c r="A524" s="19" t="s">
        <v>4522</v>
      </c>
      <c r="C524" s="449">
        <v>1894214</v>
      </c>
      <c r="D524" s="452" t="s">
        <v>4106</v>
      </c>
      <c r="E524" s="21" t="s">
        <v>4400</v>
      </c>
      <c r="G524" s="430">
        <v>32539</v>
      </c>
      <c r="H524" s="430">
        <v>35346</v>
      </c>
      <c r="I524" s="19">
        <v>12507</v>
      </c>
      <c r="J524" s="19">
        <v>7650</v>
      </c>
      <c r="M524" s="19" t="s">
        <v>4426</v>
      </c>
      <c r="N524" s="430">
        <v>41999</v>
      </c>
    </row>
    <row r="525" spans="1:14" s="19" customFormat="1" ht="15">
      <c r="A525" s="19" t="s">
        <v>252</v>
      </c>
      <c r="B525" s="393" t="s">
        <v>2901</v>
      </c>
      <c r="C525" s="449" t="s">
        <v>4755</v>
      </c>
      <c r="D525" s="452" t="s">
        <v>4106</v>
      </c>
      <c r="E525" s="21" t="s">
        <v>4400</v>
      </c>
      <c r="G525" s="430">
        <v>32363</v>
      </c>
      <c r="H525" s="430">
        <v>35347</v>
      </c>
      <c r="I525" s="19">
        <v>12507</v>
      </c>
      <c r="J525" s="19">
        <v>7650</v>
      </c>
      <c r="M525" s="19" t="s">
        <v>4426</v>
      </c>
      <c r="N525" s="430">
        <v>41999</v>
      </c>
    </row>
    <row r="526" spans="1:14" s="19" customFormat="1" ht="15">
      <c r="A526" s="19" t="s">
        <v>252</v>
      </c>
      <c r="B526" s="393" t="s">
        <v>2901</v>
      </c>
      <c r="C526" s="449" t="s">
        <v>4756</v>
      </c>
      <c r="D526" s="452" t="s">
        <v>4106</v>
      </c>
      <c r="E526" s="21" t="s">
        <v>4400</v>
      </c>
      <c r="G526" s="430">
        <v>32328</v>
      </c>
      <c r="H526" s="430">
        <v>35347</v>
      </c>
      <c r="I526" s="19">
        <v>12507</v>
      </c>
      <c r="J526" s="19">
        <v>7650</v>
      </c>
      <c r="M526" s="19" t="s">
        <v>4426</v>
      </c>
      <c r="N526" s="430">
        <v>41999</v>
      </c>
    </row>
    <row r="527" spans="1:14" s="19" customFormat="1" ht="15">
      <c r="A527" s="19" t="s">
        <v>252</v>
      </c>
      <c r="B527" s="393" t="s">
        <v>2901</v>
      </c>
      <c r="C527" s="449" t="s">
        <v>4757</v>
      </c>
      <c r="D527" s="452" t="s">
        <v>4106</v>
      </c>
      <c r="E527" s="21" t="s">
        <v>4400</v>
      </c>
      <c r="G527" s="430">
        <v>32363</v>
      </c>
      <c r="H527" s="430">
        <v>35347</v>
      </c>
      <c r="I527" s="19">
        <v>12507</v>
      </c>
      <c r="J527" s="19">
        <v>7650</v>
      </c>
      <c r="M527" s="19" t="s">
        <v>4426</v>
      </c>
      <c r="N527" s="430">
        <v>41999</v>
      </c>
    </row>
    <row r="528" spans="1:14" s="19" customFormat="1" ht="15">
      <c r="A528" s="19" t="s">
        <v>252</v>
      </c>
      <c r="B528" s="393" t="s">
        <v>2901</v>
      </c>
      <c r="C528" s="449" t="s">
        <v>4758</v>
      </c>
      <c r="D528" s="452" t="s">
        <v>4106</v>
      </c>
      <c r="E528" s="21" t="s">
        <v>4400</v>
      </c>
      <c r="G528" s="430">
        <v>32328</v>
      </c>
      <c r="H528" s="430">
        <v>35347</v>
      </c>
      <c r="I528" s="19">
        <v>12507</v>
      </c>
      <c r="J528" s="19">
        <v>7650</v>
      </c>
      <c r="M528" s="19" t="s">
        <v>4426</v>
      </c>
      <c r="N528" s="430">
        <v>41999</v>
      </c>
    </row>
    <row r="529" spans="1:14" s="19" customFormat="1" ht="15">
      <c r="A529" s="19" t="s">
        <v>252</v>
      </c>
      <c r="B529" s="393" t="s">
        <v>2901</v>
      </c>
      <c r="C529" s="449" t="s">
        <v>4759</v>
      </c>
      <c r="D529" s="452" t="s">
        <v>4106</v>
      </c>
      <c r="E529" s="21" t="s">
        <v>4400</v>
      </c>
      <c r="G529" s="430">
        <v>33135</v>
      </c>
      <c r="H529" s="430">
        <v>35347</v>
      </c>
      <c r="I529" s="19">
        <v>10483</v>
      </c>
      <c r="J529" s="19">
        <v>7650</v>
      </c>
      <c r="M529" s="19" t="s">
        <v>4426</v>
      </c>
      <c r="N529" s="430">
        <v>41999</v>
      </c>
    </row>
  </sheetData>
  <sheetProtection/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C28">
      <selection activeCell="K1" sqref="K1:N1"/>
    </sheetView>
  </sheetViews>
  <sheetFormatPr defaultColWidth="9.125" defaultRowHeight="12.75"/>
  <cols>
    <col min="1" max="1" width="19.625" style="49" bestFit="1" customWidth="1"/>
    <col min="2" max="2" width="15.125" style="49" bestFit="1" customWidth="1"/>
    <col min="3" max="3" width="18.75390625" style="67" bestFit="1" customWidth="1"/>
    <col min="4" max="4" width="9.875" style="213" bestFit="1" customWidth="1"/>
    <col min="5" max="5" width="16.125" style="153" bestFit="1" customWidth="1"/>
    <col min="6" max="6" width="38.75390625" style="153" bestFit="1" customWidth="1"/>
    <col min="7" max="7" width="10.75390625" style="211" customWidth="1"/>
    <col min="8" max="8" width="11.875" style="211" bestFit="1" customWidth="1"/>
    <col min="9" max="9" width="13.125" style="211" bestFit="1" customWidth="1"/>
    <col min="10" max="10" width="13.25390625" style="211" bestFit="1" customWidth="1"/>
    <col min="11" max="11" width="33.00390625" style="49" bestFit="1" customWidth="1"/>
    <col min="12" max="12" width="17.00390625" style="49" bestFit="1" customWidth="1"/>
    <col min="13" max="13" width="20.75390625" style="49" customWidth="1"/>
    <col min="14" max="16384" width="9.125" style="49" customWidth="1"/>
  </cols>
  <sheetData>
    <row r="1" spans="1:10" s="155" customFormat="1" ht="51" customHeight="1">
      <c r="A1" s="243" t="s">
        <v>2074</v>
      </c>
      <c r="B1" s="243" t="s">
        <v>2075</v>
      </c>
      <c r="C1" s="223" t="s">
        <v>2002</v>
      </c>
      <c r="D1" s="216" t="s">
        <v>2505</v>
      </c>
      <c r="E1" s="217" t="s">
        <v>2106</v>
      </c>
      <c r="F1" s="217" t="s">
        <v>535</v>
      </c>
      <c r="G1" s="216" t="s">
        <v>2005</v>
      </c>
      <c r="H1" s="216" t="s">
        <v>2006</v>
      </c>
      <c r="I1" s="588" t="s">
        <v>2073</v>
      </c>
      <c r="J1" s="588"/>
    </row>
    <row r="2" spans="1:10" s="210" customFormat="1" ht="12.75">
      <c r="A2" s="218"/>
      <c r="B2" s="218"/>
      <c r="C2" s="224"/>
      <c r="D2" s="219"/>
      <c r="E2" s="220"/>
      <c r="F2" s="222"/>
      <c r="G2" s="219"/>
      <c r="H2" s="219"/>
      <c r="I2" s="221" t="s">
        <v>2009</v>
      </c>
      <c r="J2" s="221" t="s">
        <v>2010</v>
      </c>
    </row>
    <row r="3" spans="1:11" s="460" customFormat="1" ht="12.75">
      <c r="A3" s="456" t="s">
        <v>2515</v>
      </c>
      <c r="B3" s="456" t="s">
        <v>2148</v>
      </c>
      <c r="C3" s="457" t="s">
        <v>2142</v>
      </c>
      <c r="D3" s="458" t="s">
        <v>2115</v>
      </c>
      <c r="E3" s="458" t="s">
        <v>2044</v>
      </c>
      <c r="F3" s="458" t="s">
        <v>2519</v>
      </c>
      <c r="G3" s="459">
        <v>33030</v>
      </c>
      <c r="H3" s="459">
        <v>38411</v>
      </c>
      <c r="I3" s="458" t="s">
        <v>2516</v>
      </c>
      <c r="J3" s="458" t="s">
        <v>2517</v>
      </c>
      <c r="K3" s="460" t="s">
        <v>2518</v>
      </c>
    </row>
    <row r="4" spans="1:10" s="460" customFormat="1" ht="12.75">
      <c r="A4" s="571" t="s">
        <v>5055</v>
      </c>
      <c r="B4" s="571" t="s">
        <v>2148</v>
      </c>
      <c r="C4" s="457" t="s">
        <v>3989</v>
      </c>
      <c r="D4" s="458" t="s">
        <v>2115</v>
      </c>
      <c r="E4" s="458" t="s">
        <v>2044</v>
      </c>
      <c r="F4" s="458" t="s">
        <v>5014</v>
      </c>
      <c r="G4" s="459"/>
      <c r="H4" s="459"/>
      <c r="I4" s="458"/>
      <c r="J4" s="458"/>
    </row>
    <row r="5" spans="1:10" s="460" customFormat="1" ht="12.75">
      <c r="A5" s="456" t="s">
        <v>2113</v>
      </c>
      <c r="B5" s="456" t="s">
        <v>2148</v>
      </c>
      <c r="C5" s="457" t="s">
        <v>4104</v>
      </c>
      <c r="D5" s="458" t="s">
        <v>2115</v>
      </c>
      <c r="E5" s="458" t="s">
        <v>2044</v>
      </c>
      <c r="F5" s="458" t="s">
        <v>2147</v>
      </c>
      <c r="G5" s="461"/>
      <c r="H5" s="461"/>
      <c r="I5" s="462"/>
      <c r="J5" s="462"/>
    </row>
    <row r="6" spans="1:11" s="27" customFormat="1" ht="12.75" customHeight="1">
      <c r="A6" s="11" t="s">
        <v>2113</v>
      </c>
      <c r="B6" s="11" t="s">
        <v>2148</v>
      </c>
      <c r="C6" s="238">
        <v>53028902037</v>
      </c>
      <c r="D6" s="17" t="s">
        <v>2115</v>
      </c>
      <c r="E6" s="21" t="s">
        <v>3716</v>
      </c>
      <c r="F6" s="40" t="s">
        <v>2147</v>
      </c>
      <c r="G6" s="17">
        <v>32688</v>
      </c>
      <c r="H6" s="17">
        <v>38127</v>
      </c>
      <c r="I6" s="18" t="s">
        <v>2967</v>
      </c>
      <c r="J6" s="18" t="s">
        <v>2968</v>
      </c>
      <c r="K6" s="19" t="s">
        <v>2116</v>
      </c>
    </row>
    <row r="7" spans="1:12" s="85" customFormat="1" ht="12.75">
      <c r="A7" s="212" t="s">
        <v>2113</v>
      </c>
      <c r="B7" s="212" t="s">
        <v>2148</v>
      </c>
      <c r="C7" s="232" t="s">
        <v>2114</v>
      </c>
      <c r="D7" s="43" t="s">
        <v>2046</v>
      </c>
      <c r="E7" s="43" t="s">
        <v>5022</v>
      </c>
      <c r="F7" s="43" t="s">
        <v>5021</v>
      </c>
      <c r="G7" s="17">
        <v>31768</v>
      </c>
      <c r="H7" s="17">
        <v>38044</v>
      </c>
      <c r="I7" s="18" t="s">
        <v>2970</v>
      </c>
      <c r="J7" s="18" t="s">
        <v>2975</v>
      </c>
      <c r="K7" s="85" t="s">
        <v>2144</v>
      </c>
      <c r="L7" s="43" t="s">
        <v>2146</v>
      </c>
    </row>
    <row r="8" spans="1:11" s="85" customFormat="1" ht="12.75">
      <c r="A8" s="212" t="s">
        <v>2113</v>
      </c>
      <c r="B8" s="212" t="s">
        <v>2148</v>
      </c>
      <c r="C8" s="232" t="s">
        <v>2971</v>
      </c>
      <c r="D8" s="43" t="s">
        <v>2115</v>
      </c>
      <c r="E8" s="43" t="s">
        <v>2972</v>
      </c>
      <c r="F8" s="43"/>
      <c r="G8" s="17">
        <v>32796</v>
      </c>
      <c r="H8" s="248">
        <v>41640</v>
      </c>
      <c r="I8" s="18" t="s">
        <v>2974</v>
      </c>
      <c r="J8" s="18" t="s">
        <v>1053</v>
      </c>
      <c r="K8" s="85" t="s">
        <v>2514</v>
      </c>
    </row>
    <row r="9" spans="1:11" s="85" customFormat="1" ht="12.75">
      <c r="A9" s="212" t="s">
        <v>2113</v>
      </c>
      <c r="B9" s="212" t="s">
        <v>2148</v>
      </c>
      <c r="C9" s="232" t="s">
        <v>2973</v>
      </c>
      <c r="D9" s="43" t="s">
        <v>2115</v>
      </c>
      <c r="E9" s="43" t="s">
        <v>2972</v>
      </c>
      <c r="F9" s="43"/>
      <c r="G9" s="17">
        <v>32171</v>
      </c>
      <c r="H9" s="248">
        <v>41640</v>
      </c>
      <c r="I9" s="18" t="s">
        <v>2977</v>
      </c>
      <c r="J9" s="18" t="s">
        <v>1053</v>
      </c>
      <c r="K9" s="85" t="s">
        <v>2518</v>
      </c>
    </row>
    <row r="10" spans="1:11" s="460" customFormat="1" ht="12.75">
      <c r="A10" s="456" t="s">
        <v>5050</v>
      </c>
      <c r="B10" s="456" t="s">
        <v>2148</v>
      </c>
      <c r="C10" s="457">
        <v>59249212407</v>
      </c>
      <c r="D10" s="458" t="s">
        <v>2303</v>
      </c>
      <c r="E10" s="458" t="s">
        <v>2044</v>
      </c>
      <c r="F10" s="458" t="s">
        <v>5008</v>
      </c>
      <c r="G10" s="459">
        <v>33956</v>
      </c>
      <c r="H10" s="459">
        <v>39213</v>
      </c>
      <c r="I10" s="458" t="s">
        <v>2307</v>
      </c>
      <c r="J10" s="458" t="s">
        <v>2306</v>
      </c>
      <c r="K10" s="468" t="s">
        <v>2137</v>
      </c>
    </row>
    <row r="11" spans="1:10" s="460" customFormat="1" ht="12.75">
      <c r="A11" s="456" t="s">
        <v>5050</v>
      </c>
      <c r="B11" s="456" t="s">
        <v>2148</v>
      </c>
      <c r="C11" s="457">
        <v>3059239212436</v>
      </c>
      <c r="D11" s="458" t="s">
        <v>2301</v>
      </c>
      <c r="E11" s="458" t="s">
        <v>2044</v>
      </c>
      <c r="F11" s="458" t="s">
        <v>5013</v>
      </c>
      <c r="G11" s="459">
        <v>33892</v>
      </c>
      <c r="H11" s="459">
        <v>39035</v>
      </c>
      <c r="I11" s="458">
        <v>15361</v>
      </c>
      <c r="J11" s="458">
        <v>4977</v>
      </c>
    </row>
    <row r="12" spans="1:10" s="460" customFormat="1" ht="12.75">
      <c r="A12" s="456" t="s">
        <v>5050</v>
      </c>
      <c r="B12" s="456" t="s">
        <v>2148</v>
      </c>
      <c r="C12" s="457" t="s">
        <v>3598</v>
      </c>
      <c r="D12" s="458" t="s">
        <v>2301</v>
      </c>
      <c r="E12" s="458" t="s">
        <v>2044</v>
      </c>
      <c r="F12" s="458" t="s">
        <v>2147</v>
      </c>
      <c r="G12" s="459">
        <v>31501</v>
      </c>
      <c r="H12" s="459">
        <v>39212</v>
      </c>
      <c r="I12" s="458" t="s">
        <v>2312</v>
      </c>
      <c r="J12" s="458" t="s">
        <v>2313</v>
      </c>
    </row>
    <row r="13" spans="1:11" s="467" customFormat="1" ht="12.75">
      <c r="A13" s="456" t="s">
        <v>5050</v>
      </c>
      <c r="B13" s="463" t="s">
        <v>2148</v>
      </c>
      <c r="C13" s="457" t="s">
        <v>2387</v>
      </c>
      <c r="D13" s="458" t="s">
        <v>2303</v>
      </c>
      <c r="E13" s="458" t="s">
        <v>2044</v>
      </c>
      <c r="F13" s="458" t="s">
        <v>5010</v>
      </c>
      <c r="G13" s="464">
        <v>32045</v>
      </c>
      <c r="H13" s="464">
        <v>39380</v>
      </c>
      <c r="I13" s="458" t="s">
        <v>2512</v>
      </c>
      <c r="J13" s="458" t="s">
        <v>2513</v>
      </c>
      <c r="K13" s="460" t="s">
        <v>2514</v>
      </c>
    </row>
    <row r="14" spans="1:11" s="467" customFormat="1" ht="12.75">
      <c r="A14" s="463" t="s">
        <v>2149</v>
      </c>
      <c r="B14" s="463" t="s">
        <v>2148</v>
      </c>
      <c r="C14" s="457" t="s">
        <v>2438</v>
      </c>
      <c r="D14" s="458" t="s">
        <v>2301</v>
      </c>
      <c r="E14" s="458" t="s">
        <v>2044</v>
      </c>
      <c r="F14" s="458" t="s">
        <v>4774</v>
      </c>
      <c r="G14" s="464">
        <v>34768</v>
      </c>
      <c r="H14" s="464">
        <v>39365</v>
      </c>
      <c r="I14" s="458" t="s">
        <v>2498</v>
      </c>
      <c r="J14" s="458" t="s">
        <v>2497</v>
      </c>
      <c r="K14" s="460" t="s">
        <v>2503</v>
      </c>
    </row>
    <row r="15" spans="1:10" s="460" customFormat="1" ht="12.75">
      <c r="A15" s="456" t="s">
        <v>5050</v>
      </c>
      <c r="B15" s="456" t="s">
        <v>2148</v>
      </c>
      <c r="C15" s="457" t="s">
        <v>3714</v>
      </c>
      <c r="D15" s="458" t="s">
        <v>2115</v>
      </c>
      <c r="E15" s="458" t="s">
        <v>2044</v>
      </c>
      <c r="F15" s="458" t="s">
        <v>2147</v>
      </c>
      <c r="G15" s="459"/>
      <c r="H15" s="459"/>
      <c r="I15" s="458"/>
      <c r="J15" s="458"/>
    </row>
    <row r="16" spans="1:11" s="460" customFormat="1" ht="12.75">
      <c r="A16" s="456" t="s">
        <v>5050</v>
      </c>
      <c r="B16" s="456" t="s">
        <v>2148</v>
      </c>
      <c r="C16" s="457" t="s">
        <v>5051</v>
      </c>
      <c r="D16" s="458" t="s">
        <v>5052</v>
      </c>
      <c r="E16" s="458" t="s">
        <v>2044</v>
      </c>
      <c r="F16" s="458" t="s">
        <v>4776</v>
      </c>
      <c r="G16" s="459">
        <v>32102</v>
      </c>
      <c r="H16" s="459">
        <v>39172</v>
      </c>
      <c r="I16" s="459" t="s">
        <v>5053</v>
      </c>
      <c r="J16" s="458" t="s">
        <v>5054</v>
      </c>
      <c r="K16" s="468"/>
    </row>
    <row r="17" spans="1:11" s="460" customFormat="1" ht="12.75">
      <c r="A17" s="456" t="s">
        <v>2149</v>
      </c>
      <c r="B17" s="456" t="s">
        <v>2148</v>
      </c>
      <c r="C17" s="457" t="s">
        <v>2322</v>
      </c>
      <c r="D17" s="458" t="s">
        <v>2303</v>
      </c>
      <c r="E17" s="458" t="s">
        <v>2044</v>
      </c>
      <c r="F17" s="458" t="s">
        <v>4777</v>
      </c>
      <c r="G17" s="459">
        <v>33771</v>
      </c>
      <c r="H17" s="459">
        <v>39671</v>
      </c>
      <c r="I17" s="458" t="s">
        <v>2753</v>
      </c>
      <c r="J17" s="458" t="s">
        <v>2754</v>
      </c>
      <c r="K17" s="468" t="s">
        <v>2518</v>
      </c>
    </row>
    <row r="18" spans="1:11" s="460" customFormat="1" ht="12.75">
      <c r="A18" s="456" t="s">
        <v>5050</v>
      </c>
      <c r="B18" s="456" t="s">
        <v>2148</v>
      </c>
      <c r="C18" s="457" t="s">
        <v>2713</v>
      </c>
      <c r="D18" s="458" t="s">
        <v>2301</v>
      </c>
      <c r="E18" s="458" t="s">
        <v>2044</v>
      </c>
      <c r="F18" s="458" t="s">
        <v>4773</v>
      </c>
      <c r="G18" s="459">
        <v>31945</v>
      </c>
      <c r="H18" s="459">
        <v>39716</v>
      </c>
      <c r="I18" s="458" t="s">
        <v>2714</v>
      </c>
      <c r="J18" s="458" t="s">
        <v>2715</v>
      </c>
      <c r="K18" s="468" t="s">
        <v>2514</v>
      </c>
    </row>
    <row r="19" spans="1:11" s="460" customFormat="1" ht="12.75">
      <c r="A19" s="456" t="s">
        <v>2149</v>
      </c>
      <c r="B19" s="456" t="s">
        <v>2148</v>
      </c>
      <c r="C19" s="457" t="s">
        <v>2728</v>
      </c>
      <c r="D19" s="458" t="s">
        <v>2301</v>
      </c>
      <c r="E19" s="458" t="s">
        <v>2044</v>
      </c>
      <c r="F19" s="458" t="s">
        <v>5056</v>
      </c>
      <c r="G19" s="459">
        <v>33779</v>
      </c>
      <c r="H19" s="459">
        <v>39457</v>
      </c>
      <c r="I19" s="458" t="s">
        <v>2729</v>
      </c>
      <c r="J19" s="458" t="s">
        <v>2730</v>
      </c>
      <c r="K19" s="468" t="s">
        <v>2731</v>
      </c>
    </row>
    <row r="20" spans="1:11" s="460" customFormat="1" ht="12.75">
      <c r="A20" s="456" t="s">
        <v>5050</v>
      </c>
      <c r="B20" s="456" t="s">
        <v>2148</v>
      </c>
      <c r="C20" s="457" t="s">
        <v>4893</v>
      </c>
      <c r="D20" s="458" t="s">
        <v>2301</v>
      </c>
      <c r="E20" s="458" t="s">
        <v>2044</v>
      </c>
      <c r="F20" s="458" t="s">
        <v>4775</v>
      </c>
      <c r="G20" s="459">
        <v>35660</v>
      </c>
      <c r="H20" s="459">
        <v>39426</v>
      </c>
      <c r="I20" s="458" t="s">
        <v>2694</v>
      </c>
      <c r="J20" s="458" t="s">
        <v>2695</v>
      </c>
      <c r="K20" s="468" t="s">
        <v>2514</v>
      </c>
    </row>
    <row r="21" spans="1:11" s="460" customFormat="1" ht="12.75">
      <c r="A21" s="456" t="s">
        <v>5050</v>
      </c>
      <c r="B21" s="456" t="s">
        <v>2148</v>
      </c>
      <c r="C21" s="457" t="s">
        <v>2300</v>
      </c>
      <c r="D21" s="458" t="s">
        <v>2301</v>
      </c>
      <c r="E21" s="458" t="s">
        <v>2044</v>
      </c>
      <c r="F21" s="458" t="s">
        <v>5011</v>
      </c>
      <c r="G21" s="459">
        <v>34631</v>
      </c>
      <c r="H21" s="459">
        <v>40518</v>
      </c>
      <c r="I21" s="458">
        <v>5777</v>
      </c>
      <c r="J21" s="458">
        <v>903</v>
      </c>
      <c r="K21" s="468" t="s">
        <v>2520</v>
      </c>
    </row>
    <row r="22" spans="1:11" s="467" customFormat="1" ht="12.75">
      <c r="A22" s="456" t="s">
        <v>5050</v>
      </c>
      <c r="B22" s="463" t="s">
        <v>2148</v>
      </c>
      <c r="C22" s="457" t="s">
        <v>4899</v>
      </c>
      <c r="D22" s="466" t="s">
        <v>2303</v>
      </c>
      <c r="E22" s="458" t="s">
        <v>2044</v>
      </c>
      <c r="F22" s="458" t="s">
        <v>5015</v>
      </c>
      <c r="G22" s="464">
        <v>30650</v>
      </c>
      <c r="H22" s="464">
        <v>39019</v>
      </c>
      <c r="I22" s="458" t="s">
        <v>2317</v>
      </c>
      <c r="J22" s="458" t="s">
        <v>2318</v>
      </c>
      <c r="K22" s="460" t="s">
        <v>2319</v>
      </c>
    </row>
    <row r="23" spans="1:11" s="460" customFormat="1" ht="12.75">
      <c r="A23" s="456" t="s">
        <v>5050</v>
      </c>
      <c r="B23" s="456" t="s">
        <v>2148</v>
      </c>
      <c r="C23" s="457" t="s">
        <v>4094</v>
      </c>
      <c r="D23" s="458" t="s">
        <v>2301</v>
      </c>
      <c r="E23" s="458" t="s">
        <v>2044</v>
      </c>
      <c r="F23" s="458" t="s">
        <v>4773</v>
      </c>
      <c r="G23" s="459"/>
      <c r="H23" s="459"/>
      <c r="I23" s="458"/>
      <c r="J23" s="458"/>
      <c r="K23" s="468"/>
    </row>
    <row r="24" spans="1:11" s="460" customFormat="1" ht="12.75">
      <c r="A24" s="456" t="s">
        <v>5050</v>
      </c>
      <c r="B24" s="456" t="s">
        <v>2148</v>
      </c>
      <c r="C24" s="457">
        <v>59128912444</v>
      </c>
      <c r="D24" s="458" t="s">
        <v>2301</v>
      </c>
      <c r="E24" s="458" t="s">
        <v>2044</v>
      </c>
      <c r="F24" s="458" t="s">
        <v>5010</v>
      </c>
      <c r="G24" s="459">
        <v>32679</v>
      </c>
      <c r="H24" s="459">
        <v>39547</v>
      </c>
      <c r="I24" s="458" t="s">
        <v>2755</v>
      </c>
      <c r="J24" s="458" t="s">
        <v>2756</v>
      </c>
      <c r="K24" s="468" t="s">
        <v>2757</v>
      </c>
    </row>
    <row r="25" spans="1:11" s="460" customFormat="1" ht="12.75">
      <c r="A25" s="456" t="s">
        <v>5050</v>
      </c>
      <c r="B25" s="456" t="s">
        <v>2148</v>
      </c>
      <c r="C25" s="457" t="s">
        <v>2699</v>
      </c>
      <c r="D25" s="458" t="s">
        <v>2301</v>
      </c>
      <c r="E25" s="458" t="s">
        <v>2044</v>
      </c>
      <c r="F25" s="458" t="s">
        <v>5010</v>
      </c>
      <c r="G25" s="459">
        <v>39813</v>
      </c>
      <c r="H25" s="459">
        <v>39813</v>
      </c>
      <c r="I25" s="459" t="s">
        <v>2700</v>
      </c>
      <c r="J25" s="458" t="s">
        <v>2701</v>
      </c>
      <c r="K25" s="468" t="s">
        <v>2521</v>
      </c>
    </row>
    <row r="26" spans="1:11" s="460" customFormat="1" ht="12.75">
      <c r="A26" s="456" t="s">
        <v>5050</v>
      </c>
      <c r="B26" s="456" t="s">
        <v>2148</v>
      </c>
      <c r="C26" s="457" t="s">
        <v>2499</v>
      </c>
      <c r="D26" s="458" t="s">
        <v>2301</v>
      </c>
      <c r="E26" s="458" t="s">
        <v>2044</v>
      </c>
      <c r="F26" s="458" t="s">
        <v>2147</v>
      </c>
      <c r="G26" s="459">
        <v>34171</v>
      </c>
      <c r="H26" s="459">
        <v>40515</v>
      </c>
      <c r="I26" s="458" t="s">
        <v>2500</v>
      </c>
      <c r="J26" s="458" t="s">
        <v>2501</v>
      </c>
      <c r="K26" s="468" t="s">
        <v>2502</v>
      </c>
    </row>
    <row r="27" spans="1:11" s="85" customFormat="1" ht="12.75">
      <c r="A27" s="212" t="s">
        <v>2149</v>
      </c>
      <c r="B27" s="212" t="s">
        <v>2148</v>
      </c>
      <c r="C27" s="232">
        <v>59248912411</v>
      </c>
      <c r="D27" s="43" t="s">
        <v>2303</v>
      </c>
      <c r="E27" s="43" t="s">
        <v>5006</v>
      </c>
      <c r="F27" s="43" t="s">
        <v>5005</v>
      </c>
      <c r="G27" s="214">
        <v>32846</v>
      </c>
      <c r="H27" s="214">
        <v>39772</v>
      </c>
      <c r="I27" s="43" t="s">
        <v>2711</v>
      </c>
      <c r="J27" s="43" t="s">
        <v>2712</v>
      </c>
      <c r="K27" s="168" t="s">
        <v>2518</v>
      </c>
    </row>
    <row r="28" spans="1:11" s="85" customFormat="1" ht="12.75">
      <c r="A28" s="212" t="s">
        <v>2149</v>
      </c>
      <c r="B28" s="212" t="s">
        <v>2148</v>
      </c>
      <c r="C28" s="232" t="s">
        <v>2299</v>
      </c>
      <c r="D28" s="43" t="s">
        <v>2301</v>
      </c>
      <c r="E28" s="43" t="s">
        <v>3950</v>
      </c>
      <c r="F28" s="43" t="s">
        <v>3951</v>
      </c>
      <c r="G28" s="214">
        <v>34642</v>
      </c>
      <c r="H28" s="214">
        <v>40141</v>
      </c>
      <c r="I28" s="43">
        <v>4083</v>
      </c>
      <c r="J28" s="43">
        <v>867</v>
      </c>
      <c r="K28" s="168"/>
    </row>
    <row r="29" spans="1:11" s="85" customFormat="1" ht="12.75">
      <c r="A29" s="212" t="s">
        <v>2149</v>
      </c>
      <c r="B29" s="212" t="s">
        <v>2148</v>
      </c>
      <c r="C29" s="232" t="s">
        <v>2682</v>
      </c>
      <c r="D29" s="43" t="s">
        <v>2301</v>
      </c>
      <c r="E29" s="43" t="s">
        <v>3950</v>
      </c>
      <c r="F29" s="43" t="s">
        <v>3951</v>
      </c>
      <c r="G29" s="214">
        <v>34365</v>
      </c>
      <c r="H29" s="214">
        <v>40346</v>
      </c>
      <c r="I29" s="43" t="s">
        <v>2683</v>
      </c>
      <c r="J29" s="43" t="s">
        <v>2684</v>
      </c>
      <c r="K29" s="168" t="s">
        <v>2685</v>
      </c>
    </row>
    <row r="30" spans="1:11" s="85" customFormat="1" ht="12.75">
      <c r="A30" s="212" t="s">
        <v>2149</v>
      </c>
      <c r="B30" s="212" t="s">
        <v>2148</v>
      </c>
      <c r="C30" s="232" t="s">
        <v>2739</v>
      </c>
      <c r="D30" s="43" t="s">
        <v>2303</v>
      </c>
      <c r="E30" s="43" t="s">
        <v>3950</v>
      </c>
      <c r="F30" s="43" t="s">
        <v>3951</v>
      </c>
      <c r="G30" s="214">
        <v>32749</v>
      </c>
      <c r="H30" s="214">
        <v>39575</v>
      </c>
      <c r="I30" s="43" t="s">
        <v>2740</v>
      </c>
      <c r="J30" s="43" t="s">
        <v>2741</v>
      </c>
      <c r="K30" s="168" t="s">
        <v>2742</v>
      </c>
    </row>
    <row r="31" spans="1:11" s="85" customFormat="1" ht="12.75">
      <c r="A31" s="212" t="s">
        <v>2149</v>
      </c>
      <c r="B31" s="212" t="s">
        <v>2148</v>
      </c>
      <c r="C31" s="232" t="s">
        <v>2525</v>
      </c>
      <c r="D31" s="43" t="s">
        <v>2301</v>
      </c>
      <c r="E31" s="43" t="s">
        <v>3950</v>
      </c>
      <c r="F31" s="43" t="s">
        <v>3951</v>
      </c>
      <c r="G31" s="214">
        <v>39800</v>
      </c>
      <c r="H31" s="214">
        <v>39801</v>
      </c>
      <c r="I31" s="43">
        <v>16919</v>
      </c>
      <c r="J31" s="43">
        <v>924</v>
      </c>
      <c r="K31" s="168" t="s">
        <v>2521</v>
      </c>
    </row>
    <row r="32" spans="1:11" s="85" customFormat="1" ht="12.75">
      <c r="A32" s="212" t="s">
        <v>2149</v>
      </c>
      <c r="B32" s="212" t="s">
        <v>2148</v>
      </c>
      <c r="C32" s="232" t="s">
        <v>2323</v>
      </c>
      <c r="D32" s="43" t="s">
        <v>2301</v>
      </c>
      <c r="E32" s="43" t="s">
        <v>3707</v>
      </c>
      <c r="F32" s="43" t="s">
        <v>2324</v>
      </c>
      <c r="G32" s="214">
        <v>34365</v>
      </c>
      <c r="H32" s="214">
        <v>39574</v>
      </c>
      <c r="I32" s="43" t="s">
        <v>2325</v>
      </c>
      <c r="J32" s="43" t="s">
        <v>2326</v>
      </c>
      <c r="K32" s="85" t="s">
        <v>3590</v>
      </c>
    </row>
    <row r="33" spans="1:11" s="85" customFormat="1" ht="12.75">
      <c r="A33" s="212" t="s">
        <v>2149</v>
      </c>
      <c r="B33" s="212" t="s">
        <v>2148</v>
      </c>
      <c r="C33" s="232" t="s">
        <v>2143</v>
      </c>
      <c r="D33" s="43" t="s">
        <v>2303</v>
      </c>
      <c r="E33" s="43" t="s">
        <v>3707</v>
      </c>
      <c r="F33" s="43" t="s">
        <v>2304</v>
      </c>
      <c r="G33" s="214">
        <v>31705</v>
      </c>
      <c r="H33" s="214">
        <v>39248</v>
      </c>
      <c r="I33" s="43" t="s">
        <v>2311</v>
      </c>
      <c r="J33" s="43" t="s">
        <v>2310</v>
      </c>
      <c r="K33" s="85" t="s">
        <v>3590</v>
      </c>
    </row>
    <row r="34" spans="1:11" s="85" customFormat="1" ht="12.75">
      <c r="A34" s="212" t="s">
        <v>2149</v>
      </c>
      <c r="B34" s="212" t="s">
        <v>2148</v>
      </c>
      <c r="C34" s="232" t="s">
        <v>2139</v>
      </c>
      <c r="D34" s="43" t="s">
        <v>2301</v>
      </c>
      <c r="E34" s="43" t="s">
        <v>3707</v>
      </c>
      <c r="F34" s="43" t="s">
        <v>2305</v>
      </c>
      <c r="G34" s="214">
        <v>33866</v>
      </c>
      <c r="H34" s="214">
        <v>41266</v>
      </c>
      <c r="I34" s="43" t="s">
        <v>2308</v>
      </c>
      <c r="J34" s="43" t="s">
        <v>2309</v>
      </c>
      <c r="K34" s="154" t="s">
        <v>3591</v>
      </c>
    </row>
    <row r="35" spans="1:11" s="85" customFormat="1" ht="12.75">
      <c r="A35" s="212" t="s">
        <v>2149</v>
      </c>
      <c r="B35" s="212" t="s">
        <v>2148</v>
      </c>
      <c r="C35" s="232" t="s">
        <v>2328</v>
      </c>
      <c r="D35" s="43" t="s">
        <v>2301</v>
      </c>
      <c r="E35" s="43" t="s">
        <v>3707</v>
      </c>
      <c r="F35" s="43" t="s">
        <v>2329</v>
      </c>
      <c r="G35" s="214">
        <v>31959</v>
      </c>
      <c r="H35" s="214">
        <v>39177</v>
      </c>
      <c r="I35" s="43" t="s">
        <v>2330</v>
      </c>
      <c r="J35" s="43" t="s">
        <v>2331</v>
      </c>
      <c r="K35" s="85" t="s">
        <v>3589</v>
      </c>
    </row>
    <row r="36" spans="1:11" s="85" customFormat="1" ht="12.75">
      <c r="A36" s="212" t="s">
        <v>2149</v>
      </c>
      <c r="B36" s="212" t="s">
        <v>2148</v>
      </c>
      <c r="C36" s="232">
        <v>59228812433</v>
      </c>
      <c r="D36" s="43" t="s">
        <v>2303</v>
      </c>
      <c r="E36" s="43" t="s">
        <v>3707</v>
      </c>
      <c r="F36" s="43"/>
      <c r="G36" s="214">
        <v>32290</v>
      </c>
      <c r="H36" s="214">
        <v>39304</v>
      </c>
      <c r="I36" s="43" t="s">
        <v>2686</v>
      </c>
      <c r="J36" s="43" t="s">
        <v>2687</v>
      </c>
      <c r="K36" s="168" t="s">
        <v>3592</v>
      </c>
    </row>
    <row r="37" spans="1:11" s="85" customFormat="1" ht="12.75">
      <c r="A37" s="212" t="s">
        <v>2149</v>
      </c>
      <c r="B37" s="212" t="s">
        <v>2148</v>
      </c>
      <c r="C37" s="232" t="s">
        <v>2696</v>
      </c>
      <c r="D37" s="43" t="s">
        <v>2046</v>
      </c>
      <c r="E37" s="43" t="s">
        <v>3707</v>
      </c>
      <c r="F37" s="43"/>
      <c r="G37" s="214">
        <v>32049</v>
      </c>
      <c r="H37" s="214">
        <v>39519</v>
      </c>
      <c r="I37" s="214" t="s">
        <v>2697</v>
      </c>
      <c r="J37" s="43" t="s">
        <v>2698</v>
      </c>
      <c r="K37" s="168" t="s">
        <v>3593</v>
      </c>
    </row>
    <row r="38" spans="1:11" s="85" customFormat="1" ht="12.75">
      <c r="A38" s="212" t="s">
        <v>2149</v>
      </c>
      <c r="B38" s="212" t="s">
        <v>2148</v>
      </c>
      <c r="C38" s="232" t="s">
        <v>2138</v>
      </c>
      <c r="D38" s="43" t="s">
        <v>2301</v>
      </c>
      <c r="E38" s="43" t="s">
        <v>3707</v>
      </c>
      <c r="F38" s="43" t="s">
        <v>4197</v>
      </c>
      <c r="G38" s="214">
        <v>33967</v>
      </c>
      <c r="H38" s="214">
        <v>39021</v>
      </c>
      <c r="I38" s="43" t="s">
        <v>2320</v>
      </c>
      <c r="J38" s="43" t="s">
        <v>2321</v>
      </c>
      <c r="K38" s="85" t="s">
        <v>2319</v>
      </c>
    </row>
    <row r="39" spans="1:10" s="85" customFormat="1" ht="12.75">
      <c r="A39" s="85" t="s">
        <v>2149</v>
      </c>
      <c r="B39" s="85" t="s">
        <v>2148</v>
      </c>
      <c r="C39" s="232" t="s">
        <v>2314</v>
      </c>
      <c r="D39" s="215" t="s">
        <v>2301</v>
      </c>
      <c r="E39" s="43" t="s">
        <v>3707</v>
      </c>
      <c r="F39" s="43" t="s">
        <v>2302</v>
      </c>
      <c r="G39" s="434">
        <v>32686</v>
      </c>
      <c r="H39" s="434">
        <v>39428</v>
      </c>
      <c r="I39" s="43" t="s">
        <v>2315</v>
      </c>
      <c r="J39" s="43" t="s">
        <v>2316</v>
      </c>
    </row>
    <row r="40" spans="1:11" s="85" customFormat="1" ht="12.75">
      <c r="A40" s="212" t="s">
        <v>2113</v>
      </c>
      <c r="B40" s="212" t="s">
        <v>2148</v>
      </c>
      <c r="C40" s="232" t="s">
        <v>2117</v>
      </c>
      <c r="D40" s="43" t="s">
        <v>2046</v>
      </c>
      <c r="E40" s="43" t="s">
        <v>4400</v>
      </c>
      <c r="F40" s="43" t="s">
        <v>2147</v>
      </c>
      <c r="G40" s="17">
        <v>33469</v>
      </c>
      <c r="H40" s="17">
        <v>38151</v>
      </c>
      <c r="I40" s="18" t="s">
        <v>2969</v>
      </c>
      <c r="J40" s="18" t="s">
        <v>2976</v>
      </c>
      <c r="K40" s="85" t="s">
        <v>2144</v>
      </c>
    </row>
    <row r="41" spans="1:12" s="85" customFormat="1" ht="12.75">
      <c r="A41" s="212" t="s">
        <v>2113</v>
      </c>
      <c r="B41" s="212" t="s">
        <v>2148</v>
      </c>
      <c r="C41" s="232" t="s">
        <v>4093</v>
      </c>
      <c r="D41" s="43" t="s">
        <v>2115</v>
      </c>
      <c r="E41" s="43" t="s">
        <v>4414</v>
      </c>
      <c r="F41" s="43" t="s">
        <v>3715</v>
      </c>
      <c r="G41" s="17"/>
      <c r="H41" s="17"/>
      <c r="I41" s="18"/>
      <c r="J41" s="18"/>
      <c r="L41" s="43"/>
    </row>
    <row r="42" spans="1:11" s="85" customFormat="1" ht="12.75">
      <c r="A42" s="212" t="s">
        <v>5050</v>
      </c>
      <c r="B42" s="212" t="s">
        <v>2148</v>
      </c>
      <c r="C42" s="232" t="s">
        <v>2724</v>
      </c>
      <c r="D42" s="43" t="s">
        <v>2303</v>
      </c>
      <c r="E42" s="43" t="s">
        <v>1798</v>
      </c>
      <c r="F42" s="43"/>
      <c r="G42" s="214">
        <v>33568</v>
      </c>
      <c r="H42" s="214">
        <v>39514</v>
      </c>
      <c r="I42" s="43" t="s">
        <v>2725</v>
      </c>
      <c r="J42" s="43" t="s">
        <v>2726</v>
      </c>
      <c r="K42" s="168" t="s">
        <v>2727</v>
      </c>
    </row>
    <row r="43" spans="1:10" s="85" customFormat="1" ht="12.75">
      <c r="A43" s="212" t="s">
        <v>2149</v>
      </c>
      <c r="B43" s="212" t="s">
        <v>2148</v>
      </c>
      <c r="C43" s="232" t="s">
        <v>3944</v>
      </c>
      <c r="D43" s="43" t="s">
        <v>2046</v>
      </c>
      <c r="E43" s="43" t="s">
        <v>5022</v>
      </c>
      <c r="F43" s="43" t="s">
        <v>4895</v>
      </c>
      <c r="G43" s="214"/>
      <c r="H43" s="214"/>
      <c r="I43" s="43"/>
      <c r="J43" s="43"/>
    </row>
    <row r="44" spans="1:11" s="85" customFormat="1" ht="12.75">
      <c r="A44" s="212" t="s">
        <v>5050</v>
      </c>
      <c r="B44" s="212" t="s">
        <v>2148</v>
      </c>
      <c r="C44" s="232" t="s">
        <v>2735</v>
      </c>
      <c r="D44" s="43" t="s">
        <v>2301</v>
      </c>
      <c r="E44" s="43" t="s">
        <v>4400</v>
      </c>
      <c r="F44" s="43" t="s">
        <v>5010</v>
      </c>
      <c r="G44" s="214">
        <v>34311</v>
      </c>
      <c r="H44" s="214">
        <v>39474</v>
      </c>
      <c r="I44" s="43" t="s">
        <v>2737</v>
      </c>
      <c r="J44" s="43" t="s">
        <v>2738</v>
      </c>
      <c r="K44" s="168" t="s">
        <v>2723</v>
      </c>
    </row>
    <row r="45" spans="1:11" s="85" customFormat="1" ht="12.75">
      <c r="A45" s="212" t="s">
        <v>5050</v>
      </c>
      <c r="B45" s="212" t="s">
        <v>2148</v>
      </c>
      <c r="C45" s="232" t="s">
        <v>2720</v>
      </c>
      <c r="D45" s="43" t="s">
        <v>2301</v>
      </c>
      <c r="E45" s="43" t="s">
        <v>4400</v>
      </c>
      <c r="F45" s="43" t="s">
        <v>5010</v>
      </c>
      <c r="G45" s="214">
        <v>32771</v>
      </c>
      <c r="H45" s="214">
        <v>39545</v>
      </c>
      <c r="I45" s="43" t="s">
        <v>2721</v>
      </c>
      <c r="J45" s="43" t="s">
        <v>2722</v>
      </c>
      <c r="K45" s="168" t="s">
        <v>2723</v>
      </c>
    </row>
    <row r="46" spans="1:11" s="85" customFormat="1" ht="12.75">
      <c r="A46" s="212" t="s">
        <v>5050</v>
      </c>
      <c r="B46" s="212" t="s">
        <v>2148</v>
      </c>
      <c r="C46" s="232" t="s">
        <v>2749</v>
      </c>
      <c r="D46" s="43" t="s">
        <v>2301</v>
      </c>
      <c r="E46" s="43" t="s">
        <v>4400</v>
      </c>
      <c r="F46" s="43" t="s">
        <v>5010</v>
      </c>
      <c r="G46" s="214">
        <v>32109</v>
      </c>
      <c r="H46" s="214">
        <v>39776</v>
      </c>
      <c r="I46" s="43" t="s">
        <v>2750</v>
      </c>
      <c r="J46" s="43" t="s">
        <v>2751</v>
      </c>
      <c r="K46" s="168" t="s">
        <v>2752</v>
      </c>
    </row>
    <row r="47" spans="1:10" s="85" customFormat="1" ht="12.75">
      <c r="A47" s="212" t="s">
        <v>5050</v>
      </c>
      <c r="B47" s="212" t="s">
        <v>2148</v>
      </c>
      <c r="C47" s="232" t="s">
        <v>2327</v>
      </c>
      <c r="D47" s="43" t="s">
        <v>2303</v>
      </c>
      <c r="E47" s="43" t="s">
        <v>4400</v>
      </c>
      <c r="F47" s="43" t="s">
        <v>5012</v>
      </c>
      <c r="G47" s="214">
        <v>32658</v>
      </c>
      <c r="H47" s="214">
        <v>40063</v>
      </c>
      <c r="I47" s="43">
        <v>19372</v>
      </c>
      <c r="J47" s="43">
        <v>1940</v>
      </c>
    </row>
    <row r="48" spans="1:11" s="85" customFormat="1" ht="12.75">
      <c r="A48" s="212"/>
      <c r="B48" s="212"/>
      <c r="C48" s="232"/>
      <c r="D48" s="43"/>
      <c r="E48" s="43"/>
      <c r="F48" s="43"/>
      <c r="G48" s="214"/>
      <c r="H48" s="214"/>
      <c r="I48" s="214"/>
      <c r="J48" s="43"/>
      <c r="K48" s="168"/>
    </row>
    <row r="49" spans="1:11" s="85" customFormat="1" ht="12.75">
      <c r="A49" s="212" t="s">
        <v>2149</v>
      </c>
      <c r="B49" s="212" t="s">
        <v>2148</v>
      </c>
      <c r="C49" s="232" t="s">
        <v>2706</v>
      </c>
      <c r="D49" s="43" t="s">
        <v>2301</v>
      </c>
      <c r="E49" s="43" t="s">
        <v>2707</v>
      </c>
      <c r="F49" s="43"/>
      <c r="G49" s="214">
        <v>35838</v>
      </c>
      <c r="H49" s="214">
        <v>40070</v>
      </c>
      <c r="I49" s="43" t="s">
        <v>2708</v>
      </c>
      <c r="J49" s="43" t="s">
        <v>2709</v>
      </c>
      <c r="K49" s="168" t="s">
        <v>2710</v>
      </c>
    </row>
    <row r="50" spans="1:11" s="85" customFormat="1" ht="12.75">
      <c r="A50" s="212" t="s">
        <v>2141</v>
      </c>
      <c r="B50" s="212" t="s">
        <v>2140</v>
      </c>
      <c r="C50" s="232" t="s">
        <v>2716</v>
      </c>
      <c r="D50" s="43" t="s">
        <v>2115</v>
      </c>
      <c r="E50" s="43">
        <v>85773</v>
      </c>
      <c r="F50" s="43"/>
      <c r="G50" s="214">
        <v>30347</v>
      </c>
      <c r="H50" s="214">
        <v>40261</v>
      </c>
      <c r="I50" s="43" t="s">
        <v>2717</v>
      </c>
      <c r="J50" s="43" t="s">
        <v>2718</v>
      </c>
      <c r="K50" s="168" t="s">
        <v>2719</v>
      </c>
    </row>
    <row r="51" spans="1:11" s="85" customFormat="1" ht="12.75">
      <c r="A51" s="212" t="s">
        <v>5050</v>
      </c>
      <c r="B51" s="212" t="s">
        <v>2148</v>
      </c>
      <c r="C51" s="232" t="s">
        <v>2679</v>
      </c>
      <c r="D51" s="43" t="s">
        <v>2301</v>
      </c>
      <c r="E51" s="43" t="s">
        <v>2736</v>
      </c>
      <c r="F51" s="43"/>
      <c r="G51" s="214">
        <v>39772</v>
      </c>
      <c r="H51" s="214">
        <v>39772</v>
      </c>
      <c r="I51" s="43" t="s">
        <v>2688</v>
      </c>
      <c r="J51" s="43" t="s">
        <v>2689</v>
      </c>
      <c r="K51" s="168" t="s">
        <v>2521</v>
      </c>
    </row>
    <row r="52" spans="1:11" s="85" customFormat="1" ht="12.75">
      <c r="A52" s="212" t="s">
        <v>5050</v>
      </c>
      <c r="B52" s="212" t="s">
        <v>2148</v>
      </c>
      <c r="C52" s="232">
        <v>59318912436</v>
      </c>
      <c r="D52" s="43" t="s">
        <v>2301</v>
      </c>
      <c r="E52" s="43" t="s">
        <v>2743</v>
      </c>
      <c r="F52" s="43"/>
      <c r="G52" s="214">
        <v>32643</v>
      </c>
      <c r="H52" s="214">
        <v>39567</v>
      </c>
      <c r="I52" s="43" t="s">
        <v>2744</v>
      </c>
      <c r="J52" s="43" t="s">
        <v>2745</v>
      </c>
      <c r="K52" s="168" t="s">
        <v>2727</v>
      </c>
    </row>
    <row r="53" spans="1:11" s="85" customFormat="1" ht="12.75">
      <c r="A53" s="212" t="s">
        <v>2141</v>
      </c>
      <c r="B53" s="212" t="s">
        <v>2140</v>
      </c>
      <c r="C53" s="232" t="s">
        <v>2690</v>
      </c>
      <c r="D53" s="43" t="s">
        <v>2115</v>
      </c>
      <c r="E53" s="43"/>
      <c r="F53" s="43"/>
      <c r="G53" s="214">
        <v>31684</v>
      </c>
      <c r="H53" s="214">
        <v>40569</v>
      </c>
      <c r="I53" s="43" t="s">
        <v>2691</v>
      </c>
      <c r="J53" s="43" t="s">
        <v>2692</v>
      </c>
      <c r="K53" s="168" t="s">
        <v>2693</v>
      </c>
    </row>
    <row r="54" spans="1:11" s="460" customFormat="1" ht="12.75">
      <c r="A54" s="456" t="s">
        <v>2141</v>
      </c>
      <c r="B54" s="456" t="s">
        <v>2140</v>
      </c>
      <c r="C54" s="457" t="s">
        <v>2296</v>
      </c>
      <c r="D54" s="469" t="s">
        <v>2046</v>
      </c>
      <c r="E54" s="458" t="s">
        <v>2044</v>
      </c>
      <c r="F54" s="458" t="s">
        <v>5020</v>
      </c>
      <c r="G54" s="459">
        <v>34992</v>
      </c>
      <c r="H54" s="459">
        <v>39675</v>
      </c>
      <c r="I54" s="458">
        <v>2242</v>
      </c>
      <c r="J54" s="458">
        <v>545</v>
      </c>
      <c r="K54" s="468" t="s">
        <v>2761</v>
      </c>
    </row>
    <row r="55" spans="1:11" s="460" customFormat="1" ht="12.75">
      <c r="A55" s="456" t="s">
        <v>2141</v>
      </c>
      <c r="B55" s="456" t="s">
        <v>2140</v>
      </c>
      <c r="C55" s="457" t="s">
        <v>2439</v>
      </c>
      <c r="D55" s="469" t="s">
        <v>2115</v>
      </c>
      <c r="E55" s="458" t="s">
        <v>2044</v>
      </c>
      <c r="F55" s="458" t="s">
        <v>3928</v>
      </c>
      <c r="G55" s="459">
        <v>30919</v>
      </c>
      <c r="H55" s="459">
        <v>40249</v>
      </c>
      <c r="I55" s="458" t="s">
        <v>2522</v>
      </c>
      <c r="J55" s="458" t="s">
        <v>2523</v>
      </c>
      <c r="K55" s="468" t="s">
        <v>2524</v>
      </c>
    </row>
    <row r="56" spans="1:10" s="460" customFormat="1" ht="12.75">
      <c r="A56" s="456" t="s">
        <v>2141</v>
      </c>
      <c r="B56" s="456" t="s">
        <v>2140</v>
      </c>
      <c r="C56" s="470" t="s">
        <v>3912</v>
      </c>
      <c r="D56" s="469" t="s">
        <v>2115</v>
      </c>
      <c r="E56" s="458" t="s">
        <v>2044</v>
      </c>
      <c r="F56" s="458" t="s">
        <v>5019</v>
      </c>
      <c r="G56" s="471">
        <v>31200</v>
      </c>
      <c r="H56" s="465">
        <v>37557</v>
      </c>
      <c r="I56" s="458" t="s">
        <v>3913</v>
      </c>
      <c r="J56" s="458" t="s">
        <v>3914</v>
      </c>
    </row>
    <row r="57" spans="1:11" s="460" customFormat="1" ht="12.75">
      <c r="A57" s="456" t="s">
        <v>2141</v>
      </c>
      <c r="B57" s="456" t="s">
        <v>2140</v>
      </c>
      <c r="C57" s="457" t="s">
        <v>2746</v>
      </c>
      <c r="D57" s="458" t="s">
        <v>2115</v>
      </c>
      <c r="E57" s="458" t="s">
        <v>2044</v>
      </c>
      <c r="F57" s="458" t="s">
        <v>4773</v>
      </c>
      <c r="G57" s="459">
        <v>32780</v>
      </c>
      <c r="H57" s="459">
        <v>39903</v>
      </c>
      <c r="I57" s="458" t="s">
        <v>2747</v>
      </c>
      <c r="J57" s="458" t="s">
        <v>2748</v>
      </c>
      <c r="K57" s="468" t="s">
        <v>2693</v>
      </c>
    </row>
    <row r="58" spans="1:10" s="460" customFormat="1" ht="12.75">
      <c r="A58" s="456" t="s">
        <v>2141</v>
      </c>
      <c r="B58" s="456" t="s">
        <v>2140</v>
      </c>
      <c r="C58" s="470" t="s">
        <v>4778</v>
      </c>
      <c r="D58" s="469"/>
      <c r="E58" s="458" t="s">
        <v>2044</v>
      </c>
      <c r="F58" s="458" t="s">
        <v>4773</v>
      </c>
      <c r="G58" s="456"/>
      <c r="H58" s="456"/>
      <c r="I58" s="456"/>
      <c r="J58" s="456"/>
    </row>
    <row r="59" spans="1:11" s="460" customFormat="1" ht="12.75">
      <c r="A59" s="456" t="s">
        <v>2141</v>
      </c>
      <c r="B59" s="456" t="s">
        <v>2140</v>
      </c>
      <c r="C59" s="457" t="s">
        <v>2758</v>
      </c>
      <c r="D59" s="458" t="s">
        <v>2115</v>
      </c>
      <c r="E59" s="458" t="s">
        <v>2044</v>
      </c>
      <c r="F59" s="458" t="s">
        <v>4773</v>
      </c>
      <c r="G59" s="459">
        <v>33903</v>
      </c>
      <c r="H59" s="459">
        <v>38126</v>
      </c>
      <c r="I59" s="458" t="s">
        <v>2759</v>
      </c>
      <c r="J59" s="458" t="s">
        <v>2760</v>
      </c>
      <c r="K59" s="468" t="s">
        <v>2761</v>
      </c>
    </row>
    <row r="60" spans="1:11" s="460" customFormat="1" ht="12.75">
      <c r="A60" s="456" t="s">
        <v>2141</v>
      </c>
      <c r="B60" s="456" t="s">
        <v>2140</v>
      </c>
      <c r="C60" s="457" t="s">
        <v>2702</v>
      </c>
      <c r="D60" s="458" t="s">
        <v>2115</v>
      </c>
      <c r="E60" s="458" t="s">
        <v>2044</v>
      </c>
      <c r="F60" s="458" t="s">
        <v>4773</v>
      </c>
      <c r="G60" s="459">
        <v>32846</v>
      </c>
      <c r="H60" s="459">
        <v>40534</v>
      </c>
      <c r="I60" s="458" t="s">
        <v>2703</v>
      </c>
      <c r="J60" s="458" t="s">
        <v>2704</v>
      </c>
      <c r="K60" s="468" t="s">
        <v>2705</v>
      </c>
    </row>
    <row r="61" spans="1:11" s="85" customFormat="1" ht="12.75">
      <c r="A61" s="212" t="s">
        <v>2141</v>
      </c>
      <c r="B61" s="212" t="s">
        <v>2140</v>
      </c>
      <c r="C61" s="232" t="s">
        <v>2145</v>
      </c>
      <c r="D61" s="43" t="s">
        <v>2509</v>
      </c>
      <c r="E61" s="43" t="s">
        <v>4400</v>
      </c>
      <c r="F61" s="43" t="s">
        <v>3928</v>
      </c>
      <c r="G61" s="214">
        <v>33294</v>
      </c>
      <c r="H61" s="214">
        <v>38076</v>
      </c>
      <c r="I61" s="43" t="s">
        <v>2506</v>
      </c>
      <c r="J61" s="43" t="s">
        <v>2507</v>
      </c>
      <c r="K61" s="168" t="s">
        <v>2508</v>
      </c>
    </row>
    <row r="62" spans="1:11" s="85" customFormat="1" ht="12.75">
      <c r="A62" s="212" t="s">
        <v>2141</v>
      </c>
      <c r="B62" s="212" t="s">
        <v>2140</v>
      </c>
      <c r="C62" s="232" t="s">
        <v>2207</v>
      </c>
      <c r="D62" s="215" t="s">
        <v>2115</v>
      </c>
      <c r="E62" s="43" t="s">
        <v>4400</v>
      </c>
      <c r="F62" s="43" t="s">
        <v>2504</v>
      </c>
      <c r="G62" s="214">
        <v>33085</v>
      </c>
      <c r="H62" s="214">
        <v>37461</v>
      </c>
      <c r="I62" s="43" t="s">
        <v>2510</v>
      </c>
      <c r="J62" s="43" t="s">
        <v>2511</v>
      </c>
      <c r="K62" s="85" t="s">
        <v>2208</v>
      </c>
    </row>
    <row r="63" spans="1:10" s="85" customFormat="1" ht="12.75">
      <c r="A63" s="212" t="s">
        <v>2141</v>
      </c>
      <c r="B63" s="212" t="s">
        <v>2140</v>
      </c>
      <c r="C63" s="232" t="s">
        <v>4376</v>
      </c>
      <c r="D63" s="215" t="s">
        <v>2115</v>
      </c>
      <c r="E63" s="43" t="s">
        <v>4414</v>
      </c>
      <c r="F63" s="43" t="s">
        <v>2147</v>
      </c>
      <c r="G63" s="214">
        <v>30436</v>
      </c>
      <c r="H63" s="214">
        <v>40522</v>
      </c>
      <c r="I63" s="43" t="s">
        <v>5016</v>
      </c>
      <c r="J63" s="43" t="s">
        <v>5017</v>
      </c>
    </row>
    <row r="64" spans="1:11" s="85" customFormat="1" ht="12.75">
      <c r="A64" s="212" t="s">
        <v>2141</v>
      </c>
      <c r="B64" s="212" t="s">
        <v>2140</v>
      </c>
      <c r="C64" s="232" t="s">
        <v>2732</v>
      </c>
      <c r="D64" s="43" t="s">
        <v>2115</v>
      </c>
      <c r="E64" s="43" t="s">
        <v>4414</v>
      </c>
      <c r="F64" s="43" t="s">
        <v>4773</v>
      </c>
      <c r="G64" s="214">
        <v>31473</v>
      </c>
      <c r="H64" s="214">
        <v>40679</v>
      </c>
      <c r="I64" s="43" t="s">
        <v>2733</v>
      </c>
      <c r="J64" s="43" t="s">
        <v>2734</v>
      </c>
      <c r="K64" s="168" t="s">
        <v>2693</v>
      </c>
    </row>
    <row r="65" spans="3:10" s="85" customFormat="1" ht="12.75">
      <c r="C65" s="171"/>
      <c r="D65" s="215"/>
      <c r="E65" s="43"/>
      <c r="F65" s="43"/>
      <c r="G65" s="212"/>
      <c r="H65" s="212"/>
      <c r="I65" s="212"/>
      <c r="J65" s="212"/>
    </row>
  </sheetData>
  <sheetProtection/>
  <autoFilter ref="A2:J2"/>
  <mergeCells count="1">
    <mergeCell ref="I1:J1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60"/>
  <sheetViews>
    <sheetView zoomScale="90" zoomScaleNormal="90" zoomScalePageLayoutView="0" workbookViewId="0" topLeftCell="A13">
      <selection activeCell="K1" sqref="K1:N2"/>
    </sheetView>
  </sheetViews>
  <sheetFormatPr defaultColWidth="9.125" defaultRowHeight="12.75"/>
  <cols>
    <col min="1" max="2" width="34.75390625" style="26" bestFit="1" customWidth="1"/>
    <col min="3" max="3" width="15.875" style="239" bestFit="1" customWidth="1"/>
    <col min="4" max="4" width="8.75390625" style="225" bestFit="1" customWidth="1"/>
    <col min="5" max="5" width="11.625" style="98" bestFit="1" customWidth="1"/>
    <col min="6" max="6" width="12.75390625" style="26" bestFit="1" customWidth="1"/>
    <col min="7" max="7" width="10.75390625" style="225" bestFit="1" customWidth="1"/>
    <col min="8" max="8" width="11.75390625" style="225" bestFit="1" customWidth="1"/>
    <col min="9" max="9" width="13.125" style="37" bestFit="1" customWidth="1"/>
    <col min="10" max="10" width="13.25390625" style="37" bestFit="1" customWidth="1"/>
    <col min="11" max="25" width="9.125" style="26" customWidth="1"/>
    <col min="26" max="26" width="13.125" style="26" customWidth="1"/>
    <col min="27" max="16384" width="9.125" style="26" customWidth="1"/>
  </cols>
  <sheetData>
    <row r="1" spans="1:10" s="88" customFormat="1" ht="38.25">
      <c r="A1" s="379" t="s">
        <v>2074</v>
      </c>
      <c r="B1" s="379" t="s">
        <v>2075</v>
      </c>
      <c r="C1" s="380" t="s">
        <v>2002</v>
      </c>
      <c r="D1" s="381" t="s">
        <v>2103</v>
      </c>
      <c r="E1" s="382" t="s">
        <v>2106</v>
      </c>
      <c r="F1" s="382" t="s">
        <v>535</v>
      </c>
      <c r="G1" s="381" t="s">
        <v>2005</v>
      </c>
      <c r="H1" s="381" t="s">
        <v>2006</v>
      </c>
      <c r="I1" s="590" t="s">
        <v>2073</v>
      </c>
      <c r="J1" s="590"/>
    </row>
    <row r="2" spans="1:10" s="389" customFormat="1" ht="12.75">
      <c r="A2" s="383"/>
      <c r="B2" s="383"/>
      <c r="C2" s="384"/>
      <c r="D2" s="385"/>
      <c r="E2" s="386"/>
      <c r="F2" s="388"/>
      <c r="G2" s="385"/>
      <c r="H2" s="385"/>
      <c r="I2" s="387" t="s">
        <v>2009</v>
      </c>
      <c r="J2" s="387" t="s">
        <v>2010</v>
      </c>
    </row>
    <row r="3" spans="1:10" s="210" customFormat="1" ht="12.75">
      <c r="A3" s="10">
        <v>3203</v>
      </c>
      <c r="B3" s="10" t="s">
        <v>2081</v>
      </c>
      <c r="C3" s="10" t="s">
        <v>630</v>
      </c>
      <c r="D3" s="38" t="s">
        <v>2046</v>
      </c>
      <c r="E3" s="336">
        <v>117</v>
      </c>
      <c r="G3" s="80">
        <v>39388</v>
      </c>
      <c r="H3" s="80"/>
      <c r="I3" s="76"/>
      <c r="J3" s="76"/>
    </row>
    <row r="4" spans="1:10" s="27" customFormat="1" ht="12.75">
      <c r="A4" s="11">
        <v>3220</v>
      </c>
      <c r="B4" s="11" t="s">
        <v>2076</v>
      </c>
      <c r="C4" s="238" t="s">
        <v>12</v>
      </c>
      <c r="D4" s="17" t="s">
        <v>2022</v>
      </c>
      <c r="E4" s="21" t="s">
        <v>2821</v>
      </c>
      <c r="G4" s="17">
        <v>33687</v>
      </c>
      <c r="H4" s="17"/>
      <c r="I4" s="18">
        <v>0</v>
      </c>
      <c r="J4" s="18">
        <v>0</v>
      </c>
    </row>
    <row r="5" spans="1:10" s="27" customFormat="1" ht="12.75">
      <c r="A5" s="364" t="s">
        <v>2165</v>
      </c>
      <c r="B5" s="364" t="s">
        <v>623</v>
      </c>
      <c r="C5" s="11" t="s">
        <v>2170</v>
      </c>
      <c r="D5" s="282" t="s">
        <v>2046</v>
      </c>
      <c r="E5" s="282" t="s">
        <v>2447</v>
      </c>
      <c r="F5" s="282" t="s">
        <v>291</v>
      </c>
      <c r="G5" s="283"/>
      <c r="H5" s="282"/>
      <c r="I5" s="282"/>
      <c r="J5" s="282"/>
    </row>
    <row r="6" spans="1:10" s="27" customFormat="1" ht="12.75">
      <c r="A6" s="364" t="s">
        <v>2166</v>
      </c>
      <c r="B6" s="364" t="s">
        <v>623</v>
      </c>
      <c r="C6" s="11" t="s">
        <v>316</v>
      </c>
      <c r="D6" s="282" t="s">
        <v>2046</v>
      </c>
      <c r="E6" s="282" t="s">
        <v>2447</v>
      </c>
      <c r="F6" s="282" t="s">
        <v>626</v>
      </c>
      <c r="G6" s="283"/>
      <c r="H6" s="282"/>
      <c r="I6" s="282"/>
      <c r="J6" s="282"/>
    </row>
    <row r="7" spans="1:10" s="27" customFormat="1" ht="12.75">
      <c r="A7" s="50" t="s">
        <v>627</v>
      </c>
      <c r="B7" s="50" t="s">
        <v>623</v>
      </c>
      <c r="C7" s="10" t="s">
        <v>2171</v>
      </c>
      <c r="D7" s="38" t="s">
        <v>2046</v>
      </c>
      <c r="E7" s="38" t="s">
        <v>2447</v>
      </c>
      <c r="F7" s="38" t="s">
        <v>628</v>
      </c>
      <c r="G7" s="51"/>
      <c r="H7" s="38"/>
      <c r="I7" s="38"/>
      <c r="J7" s="38"/>
    </row>
    <row r="8" spans="1:10" s="27" customFormat="1" ht="12.75">
      <c r="A8" s="364" t="s">
        <v>625</v>
      </c>
      <c r="B8" s="364" t="s">
        <v>623</v>
      </c>
      <c r="C8" s="285" t="s">
        <v>2172</v>
      </c>
      <c r="D8" s="282" t="s">
        <v>2046</v>
      </c>
      <c r="E8" s="282" t="s">
        <v>2447</v>
      </c>
      <c r="F8" s="282" t="s">
        <v>291</v>
      </c>
      <c r="G8" s="283"/>
      <c r="H8" s="282"/>
      <c r="I8" s="282"/>
      <c r="J8" s="282"/>
    </row>
    <row r="9" spans="1:10" s="27" customFormat="1" ht="12.75">
      <c r="A9" s="364" t="s">
        <v>2167</v>
      </c>
      <c r="B9" s="364" t="s">
        <v>623</v>
      </c>
      <c r="C9" s="285" t="s">
        <v>137</v>
      </c>
      <c r="D9" s="282" t="s">
        <v>2046</v>
      </c>
      <c r="E9" s="282" t="s">
        <v>2447</v>
      </c>
      <c r="F9" s="282" t="s">
        <v>291</v>
      </c>
      <c r="G9" s="283"/>
      <c r="H9" s="282"/>
      <c r="I9" s="282"/>
      <c r="J9" s="282"/>
    </row>
    <row r="10" spans="1:10" s="27" customFormat="1" ht="12.75">
      <c r="A10" s="364" t="s">
        <v>624</v>
      </c>
      <c r="B10" s="364" t="s">
        <v>623</v>
      </c>
      <c r="C10" s="285" t="s">
        <v>137</v>
      </c>
      <c r="D10" s="282" t="s">
        <v>2046</v>
      </c>
      <c r="E10" s="282" t="s">
        <v>2447</v>
      </c>
      <c r="F10" s="282" t="s">
        <v>291</v>
      </c>
      <c r="G10" s="283"/>
      <c r="H10" s="282"/>
      <c r="I10" s="282"/>
      <c r="J10" s="282"/>
    </row>
    <row r="11" spans="1:10" s="27" customFormat="1" ht="12.75">
      <c r="A11" s="364" t="s">
        <v>2168</v>
      </c>
      <c r="B11" s="364" t="s">
        <v>623</v>
      </c>
      <c r="C11" s="285" t="s">
        <v>524</v>
      </c>
      <c r="D11" s="282" t="s">
        <v>2046</v>
      </c>
      <c r="E11" s="282" t="s">
        <v>2447</v>
      </c>
      <c r="F11" s="282" t="s">
        <v>291</v>
      </c>
      <c r="G11" s="283"/>
      <c r="H11" s="282"/>
      <c r="I11" s="282"/>
      <c r="J11" s="282"/>
    </row>
    <row r="12" spans="1:10" s="27" customFormat="1" ht="12.75">
      <c r="A12" s="50" t="s">
        <v>2169</v>
      </c>
      <c r="B12" s="50" t="s">
        <v>623</v>
      </c>
      <c r="C12" s="129" t="s">
        <v>524</v>
      </c>
      <c r="D12" s="38" t="s">
        <v>2046</v>
      </c>
      <c r="E12" s="38" t="s">
        <v>2447</v>
      </c>
      <c r="F12" s="38" t="s">
        <v>291</v>
      </c>
      <c r="G12" s="51"/>
      <c r="H12" s="38"/>
      <c r="I12" s="38"/>
      <c r="J12" s="38"/>
    </row>
    <row r="13" spans="1:10" s="27" customFormat="1" ht="12.75">
      <c r="A13" s="11" t="s">
        <v>631</v>
      </c>
      <c r="B13" s="11" t="s">
        <v>2079</v>
      </c>
      <c r="C13" s="11" t="s">
        <v>632</v>
      </c>
      <c r="D13" s="38" t="s">
        <v>2046</v>
      </c>
      <c r="E13" s="249">
        <v>117</v>
      </c>
      <c r="G13" s="17">
        <v>39055</v>
      </c>
      <c r="H13" s="17"/>
      <c r="I13" s="18"/>
      <c r="J13" s="18"/>
    </row>
    <row r="14" spans="1:10" s="27" customFormat="1" ht="12.75">
      <c r="A14" s="11" t="s">
        <v>631</v>
      </c>
      <c r="B14" s="11" t="s">
        <v>2079</v>
      </c>
      <c r="C14" s="11" t="s">
        <v>633</v>
      </c>
      <c r="D14" s="38" t="s">
        <v>2046</v>
      </c>
      <c r="E14" s="249">
        <v>117</v>
      </c>
      <c r="G14" s="17">
        <v>39055</v>
      </c>
      <c r="H14" s="17"/>
      <c r="I14" s="18"/>
      <c r="J14" s="18"/>
    </row>
    <row r="15" spans="1:10" s="27" customFormat="1" ht="12.75">
      <c r="A15" s="11" t="s">
        <v>631</v>
      </c>
      <c r="B15" s="11" t="s">
        <v>2079</v>
      </c>
      <c r="C15" s="11" t="s">
        <v>634</v>
      </c>
      <c r="D15" s="38" t="s">
        <v>2046</v>
      </c>
      <c r="E15" s="249">
        <v>117</v>
      </c>
      <c r="G15" s="17">
        <v>39097</v>
      </c>
      <c r="H15" s="17"/>
      <c r="I15" s="18"/>
      <c r="J15" s="18"/>
    </row>
    <row r="16" spans="1:10" s="27" customFormat="1" ht="12.75">
      <c r="A16" s="11" t="s">
        <v>631</v>
      </c>
      <c r="B16" s="11" t="s">
        <v>2079</v>
      </c>
      <c r="C16" s="11" t="s">
        <v>635</v>
      </c>
      <c r="D16" s="38" t="s">
        <v>2046</v>
      </c>
      <c r="E16" s="249">
        <v>117</v>
      </c>
      <c r="G16" s="17">
        <v>39174</v>
      </c>
      <c r="H16" s="17"/>
      <c r="I16" s="18"/>
      <c r="J16" s="18"/>
    </row>
    <row r="17" spans="1:10" s="27" customFormat="1" ht="12.75">
      <c r="A17" s="11" t="s">
        <v>631</v>
      </c>
      <c r="B17" s="11" t="s">
        <v>2079</v>
      </c>
      <c r="C17" s="11" t="s">
        <v>636</v>
      </c>
      <c r="D17" s="38" t="s">
        <v>2046</v>
      </c>
      <c r="E17" s="249">
        <v>117</v>
      </c>
      <c r="G17" s="17">
        <v>39097</v>
      </c>
      <c r="H17" s="17"/>
      <c r="I17" s="18"/>
      <c r="J17" s="18"/>
    </row>
    <row r="18" spans="1:10" s="27" customFormat="1" ht="12.75">
      <c r="A18" s="11" t="s">
        <v>631</v>
      </c>
      <c r="B18" s="11" t="s">
        <v>2079</v>
      </c>
      <c r="C18" s="11" t="s">
        <v>637</v>
      </c>
      <c r="D18" s="38" t="s">
        <v>2046</v>
      </c>
      <c r="E18" s="249">
        <v>117</v>
      </c>
      <c r="G18" s="17">
        <v>39174</v>
      </c>
      <c r="H18" s="17"/>
      <c r="I18" s="18"/>
      <c r="J18" s="18"/>
    </row>
    <row r="19" spans="1:10" s="27" customFormat="1" ht="12.75">
      <c r="A19" s="11" t="s">
        <v>30</v>
      </c>
      <c r="B19" s="11" t="s">
        <v>2077</v>
      </c>
      <c r="C19" s="238">
        <v>247</v>
      </c>
      <c r="D19" s="17" t="s">
        <v>2022</v>
      </c>
      <c r="E19" s="249"/>
      <c r="G19" s="17">
        <v>37180</v>
      </c>
      <c r="H19" s="17"/>
      <c r="I19" s="18">
        <v>0</v>
      </c>
      <c r="J19" s="18">
        <v>0</v>
      </c>
    </row>
    <row r="20" spans="1:10" s="27" customFormat="1" ht="12.75">
      <c r="A20" s="250" t="s">
        <v>25</v>
      </c>
      <c r="B20" s="251" t="s">
        <v>2080</v>
      </c>
      <c r="C20" s="250" t="s">
        <v>26</v>
      </c>
      <c r="D20" s="22" t="s">
        <v>2022</v>
      </c>
      <c r="E20" s="249">
        <v>118</v>
      </c>
      <c r="G20" s="29">
        <v>34170</v>
      </c>
      <c r="H20" s="29">
        <v>38229</v>
      </c>
      <c r="I20" s="252">
        <v>3998</v>
      </c>
      <c r="J20" s="252">
        <v>3242</v>
      </c>
    </row>
    <row r="21" spans="1:10" s="27" customFormat="1" ht="12.75">
      <c r="A21" s="250" t="s">
        <v>25</v>
      </c>
      <c r="B21" s="251" t="s">
        <v>2080</v>
      </c>
      <c r="C21" s="250">
        <v>1110217</v>
      </c>
      <c r="D21" s="22" t="s">
        <v>2022</v>
      </c>
      <c r="E21" s="249">
        <v>118</v>
      </c>
      <c r="G21" s="29">
        <v>33567</v>
      </c>
      <c r="H21" s="29">
        <v>38229</v>
      </c>
      <c r="I21" s="252">
        <v>16953</v>
      </c>
      <c r="J21" s="252">
        <v>3402</v>
      </c>
    </row>
    <row r="22" spans="1:10" s="27" customFormat="1" ht="12.75">
      <c r="A22" s="16" t="s">
        <v>10</v>
      </c>
      <c r="B22" s="16" t="s">
        <v>2082</v>
      </c>
      <c r="C22" s="16" t="s">
        <v>11</v>
      </c>
      <c r="D22" s="33" t="s">
        <v>2022</v>
      </c>
      <c r="E22" s="249">
        <v>118</v>
      </c>
      <c r="G22" s="33">
        <v>32937</v>
      </c>
      <c r="H22" s="33"/>
      <c r="I22" s="18"/>
      <c r="J22" s="18"/>
    </row>
    <row r="23" spans="1:10" s="27" customFormat="1" ht="12.75">
      <c r="A23" s="11" t="s">
        <v>14</v>
      </c>
      <c r="B23" s="11" t="s">
        <v>2081</v>
      </c>
      <c r="C23" s="11" t="s">
        <v>15</v>
      </c>
      <c r="D23" s="22" t="s">
        <v>2022</v>
      </c>
      <c r="E23" s="21" t="s">
        <v>2212</v>
      </c>
      <c r="G23" s="17">
        <v>39716</v>
      </c>
      <c r="H23" s="17"/>
      <c r="I23" s="18"/>
      <c r="J23" s="18"/>
    </row>
    <row r="24" spans="1:10" s="6" customFormat="1" ht="13.5" customHeight="1">
      <c r="A24" s="10" t="s">
        <v>14</v>
      </c>
      <c r="B24" s="10" t="s">
        <v>2081</v>
      </c>
      <c r="C24" s="10" t="s">
        <v>16</v>
      </c>
      <c r="D24" s="60" t="s">
        <v>2022</v>
      </c>
      <c r="E24" s="59" t="s">
        <v>2212</v>
      </c>
      <c r="F24" s="210"/>
      <c r="G24" s="80">
        <v>39716</v>
      </c>
      <c r="H24" s="80"/>
      <c r="I24" s="76"/>
      <c r="J24" s="76"/>
    </row>
    <row r="25" spans="1:10" s="27" customFormat="1" ht="12.75">
      <c r="A25" s="10" t="s">
        <v>14</v>
      </c>
      <c r="B25" s="10" t="s">
        <v>2081</v>
      </c>
      <c r="C25" s="11" t="s">
        <v>17</v>
      </c>
      <c r="D25" s="22" t="s">
        <v>2022</v>
      </c>
      <c r="E25" s="21" t="s">
        <v>2212</v>
      </c>
      <c r="G25" s="17">
        <v>39716</v>
      </c>
      <c r="H25" s="17"/>
      <c r="I25" s="18"/>
      <c r="J25" s="18"/>
    </row>
    <row r="26" spans="1:10" s="27" customFormat="1" ht="12.75">
      <c r="A26" s="10" t="s">
        <v>14</v>
      </c>
      <c r="B26" s="10" t="s">
        <v>2081</v>
      </c>
      <c r="C26" s="11" t="s">
        <v>18</v>
      </c>
      <c r="D26" s="22" t="s">
        <v>2022</v>
      </c>
      <c r="E26" s="21" t="s">
        <v>2212</v>
      </c>
      <c r="G26" s="17">
        <v>39716</v>
      </c>
      <c r="H26" s="17"/>
      <c r="I26" s="18"/>
      <c r="J26" s="18"/>
    </row>
    <row r="27" spans="1:10" s="27" customFormat="1" ht="12.75">
      <c r="A27" s="10" t="s">
        <v>14</v>
      </c>
      <c r="B27" s="10" t="s">
        <v>2081</v>
      </c>
      <c r="C27" s="11" t="s">
        <v>19</v>
      </c>
      <c r="D27" s="22" t="s">
        <v>2022</v>
      </c>
      <c r="E27" s="21" t="s">
        <v>2212</v>
      </c>
      <c r="G27" s="17">
        <v>39716</v>
      </c>
      <c r="H27" s="17"/>
      <c r="I27" s="18"/>
      <c r="J27" s="18"/>
    </row>
    <row r="28" spans="1:10" s="27" customFormat="1" ht="12.75">
      <c r="A28" s="11" t="s">
        <v>14</v>
      </c>
      <c r="B28" s="11" t="s">
        <v>2081</v>
      </c>
      <c r="C28" s="11" t="s">
        <v>20</v>
      </c>
      <c r="D28" s="22" t="s">
        <v>2022</v>
      </c>
      <c r="E28" s="21" t="s">
        <v>2212</v>
      </c>
      <c r="G28" s="17">
        <v>39716</v>
      </c>
      <c r="H28" s="17"/>
      <c r="I28" s="18"/>
      <c r="J28" s="18"/>
    </row>
    <row r="29" spans="1:10" s="27" customFormat="1" ht="12.75">
      <c r="A29" s="10" t="s">
        <v>14</v>
      </c>
      <c r="B29" s="10" t="s">
        <v>2081</v>
      </c>
      <c r="C29" s="11" t="s">
        <v>21</v>
      </c>
      <c r="D29" s="22" t="s">
        <v>2022</v>
      </c>
      <c r="E29" s="21" t="s">
        <v>2212</v>
      </c>
      <c r="G29" s="17">
        <v>39716</v>
      </c>
      <c r="H29" s="17"/>
      <c r="I29" s="18"/>
      <c r="J29" s="18"/>
    </row>
    <row r="30" spans="1:10" ht="12.75">
      <c r="A30" s="11" t="s">
        <v>14</v>
      </c>
      <c r="B30" s="11" t="s">
        <v>2081</v>
      </c>
      <c r="C30" s="11" t="s">
        <v>22</v>
      </c>
      <c r="D30" s="22" t="s">
        <v>2022</v>
      </c>
      <c r="E30" s="21" t="s">
        <v>2212</v>
      </c>
      <c r="F30" s="27"/>
      <c r="G30" s="17">
        <v>39716</v>
      </c>
      <c r="H30" s="17"/>
      <c r="I30" s="18"/>
      <c r="J30" s="18"/>
    </row>
    <row r="31" spans="1:10" s="99" customFormat="1" ht="12.75">
      <c r="A31" s="50" t="s">
        <v>1826</v>
      </c>
      <c r="B31" s="50" t="s">
        <v>2090</v>
      </c>
      <c r="C31" s="50">
        <v>7525223487</v>
      </c>
      <c r="D31" s="38" t="s">
        <v>2022</v>
      </c>
      <c r="E31" s="270" t="s">
        <v>2212</v>
      </c>
      <c r="F31" s="48"/>
      <c r="G31" s="54">
        <v>41873</v>
      </c>
      <c r="H31" s="51"/>
      <c r="I31" s="38"/>
      <c r="J31" s="38"/>
    </row>
    <row r="32" spans="1:10" s="99" customFormat="1" ht="12.75">
      <c r="A32" s="50" t="s">
        <v>1826</v>
      </c>
      <c r="B32" s="50" t="s">
        <v>2090</v>
      </c>
      <c r="C32" s="50">
        <v>7525223488</v>
      </c>
      <c r="D32" s="38" t="s">
        <v>2022</v>
      </c>
      <c r="E32" s="270" t="s">
        <v>2212</v>
      </c>
      <c r="F32" s="48"/>
      <c r="G32" s="54">
        <v>41873</v>
      </c>
      <c r="H32" s="51"/>
      <c r="I32" s="38"/>
      <c r="J32" s="38"/>
    </row>
    <row r="33" spans="1:10" s="249" customFormat="1" ht="12.75">
      <c r="A33" s="11" t="s">
        <v>290</v>
      </c>
      <c r="B33" s="11" t="s">
        <v>5060</v>
      </c>
      <c r="C33" s="259">
        <v>2883109</v>
      </c>
      <c r="D33" s="7" t="s">
        <v>2022</v>
      </c>
      <c r="E33" s="42" t="s">
        <v>2044</v>
      </c>
      <c r="F33" s="42"/>
      <c r="G33" s="17">
        <v>32260</v>
      </c>
      <c r="H33" s="17">
        <v>36434</v>
      </c>
      <c r="I33" s="42"/>
      <c r="J33" s="260"/>
    </row>
    <row r="34" spans="1:10" s="249" customFormat="1" ht="12.75">
      <c r="A34" s="250" t="s">
        <v>276</v>
      </c>
      <c r="B34" s="251" t="s">
        <v>2083</v>
      </c>
      <c r="C34" s="257">
        <v>821105010007</v>
      </c>
      <c r="D34" s="60" t="s">
        <v>2022</v>
      </c>
      <c r="E34" s="21" t="s">
        <v>3937</v>
      </c>
      <c r="F34" s="27"/>
      <c r="G34" s="373">
        <v>31385</v>
      </c>
      <c r="H34" s="17">
        <v>39527</v>
      </c>
      <c r="I34" s="258">
        <v>17009</v>
      </c>
      <c r="J34" s="258">
        <v>0</v>
      </c>
    </row>
    <row r="35" spans="1:11" s="7" customFormat="1" ht="12.75">
      <c r="A35" s="11" t="s">
        <v>275</v>
      </c>
      <c r="B35" s="11" t="s">
        <v>2083</v>
      </c>
      <c r="C35" s="238">
        <v>821013100107</v>
      </c>
      <c r="D35" s="17" t="s">
        <v>2022</v>
      </c>
      <c r="E35" s="21" t="s">
        <v>2815</v>
      </c>
      <c r="F35" s="27"/>
      <c r="G35" s="17">
        <v>34010</v>
      </c>
      <c r="H35" s="17">
        <v>38455</v>
      </c>
      <c r="I35" s="18">
        <v>0</v>
      </c>
      <c r="J35" s="18"/>
      <c r="K35" s="254"/>
    </row>
    <row r="36" spans="1:10" s="27" customFormat="1" ht="12.75">
      <c r="A36" s="11" t="s">
        <v>275</v>
      </c>
      <c r="B36" s="11" t="s">
        <v>2083</v>
      </c>
      <c r="C36" s="238">
        <v>821013100108</v>
      </c>
      <c r="D36" s="17" t="s">
        <v>2022</v>
      </c>
      <c r="E36" s="21" t="s">
        <v>2815</v>
      </c>
      <c r="G36" s="17">
        <v>34010</v>
      </c>
      <c r="H36" s="17">
        <v>38455</v>
      </c>
      <c r="I36" s="18">
        <v>0</v>
      </c>
      <c r="J36" s="18"/>
    </row>
    <row r="37" spans="1:33" s="45" customFormat="1" ht="12.75">
      <c r="A37" s="10" t="s">
        <v>275</v>
      </c>
      <c r="B37" s="10" t="s">
        <v>2083</v>
      </c>
      <c r="C37" s="238">
        <v>821013100112</v>
      </c>
      <c r="D37" s="17" t="s">
        <v>2022</v>
      </c>
      <c r="E37" s="21" t="s">
        <v>2815</v>
      </c>
      <c r="F37" s="27"/>
      <c r="G37" s="17">
        <v>34010</v>
      </c>
      <c r="H37" s="17">
        <v>38455</v>
      </c>
      <c r="I37" s="18">
        <v>0</v>
      </c>
      <c r="J37" s="18"/>
      <c r="K37" s="47"/>
      <c r="L37" s="4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10" s="27" customFormat="1" ht="12.75">
      <c r="A38" s="11" t="s">
        <v>275</v>
      </c>
      <c r="B38" s="11" t="s">
        <v>2083</v>
      </c>
      <c r="C38" s="238">
        <v>821013100115</v>
      </c>
      <c r="D38" s="17" t="s">
        <v>2022</v>
      </c>
      <c r="E38" s="21" t="s">
        <v>2815</v>
      </c>
      <c r="F38" s="210"/>
      <c r="G38" s="17">
        <v>34010</v>
      </c>
      <c r="H38" s="17">
        <v>38455</v>
      </c>
      <c r="I38" s="18">
        <v>0</v>
      </c>
      <c r="J38" s="18"/>
    </row>
    <row r="39" spans="1:10" s="27" customFormat="1" ht="12.75">
      <c r="A39" s="11" t="s">
        <v>262</v>
      </c>
      <c r="B39" s="11" t="s">
        <v>2870</v>
      </c>
      <c r="C39" s="259" t="s">
        <v>263</v>
      </c>
      <c r="D39" s="7" t="s">
        <v>2022</v>
      </c>
      <c r="E39" s="42" t="s">
        <v>2205</v>
      </c>
      <c r="F39" s="99"/>
      <c r="G39" s="4">
        <v>32612</v>
      </c>
      <c r="H39" s="7"/>
      <c r="I39" s="7">
        <v>0</v>
      </c>
      <c r="J39" s="7"/>
    </row>
    <row r="40" spans="1:10" s="27" customFormat="1" ht="12.75">
      <c r="A40" s="11" t="s">
        <v>647</v>
      </c>
      <c r="B40" s="11" t="s">
        <v>2870</v>
      </c>
      <c r="C40" s="259" t="s">
        <v>481</v>
      </c>
      <c r="D40" s="7" t="s">
        <v>2047</v>
      </c>
      <c r="E40" s="21" t="s">
        <v>2440</v>
      </c>
      <c r="F40" s="210"/>
      <c r="G40" s="7">
        <v>1980</v>
      </c>
      <c r="H40" s="17">
        <v>33277</v>
      </c>
      <c r="I40" s="42">
        <v>12593</v>
      </c>
      <c r="J40" s="260">
        <v>6962</v>
      </c>
    </row>
    <row r="41" spans="1:10" s="27" customFormat="1" ht="12.75">
      <c r="A41" s="261" t="s">
        <v>1402</v>
      </c>
      <c r="B41" s="261" t="s">
        <v>2086</v>
      </c>
      <c r="C41" s="262" t="s">
        <v>299</v>
      </c>
      <c r="D41" s="264" t="s">
        <v>2046</v>
      </c>
      <c r="E41" s="21" t="s">
        <v>2335</v>
      </c>
      <c r="F41" s="210"/>
      <c r="G41" s="32">
        <v>29306</v>
      </c>
      <c r="H41" s="32"/>
      <c r="I41" s="263"/>
      <c r="J41" s="263"/>
    </row>
    <row r="42" spans="1:10" s="27" customFormat="1" ht="12.75">
      <c r="A42" s="250" t="s">
        <v>277</v>
      </c>
      <c r="B42" s="251" t="s">
        <v>2628</v>
      </c>
      <c r="C42" s="250" t="s">
        <v>2</v>
      </c>
      <c r="D42" s="22" t="s">
        <v>2022</v>
      </c>
      <c r="E42" s="21" t="s">
        <v>2212</v>
      </c>
      <c r="F42" s="336"/>
      <c r="G42" s="29">
        <v>34773</v>
      </c>
      <c r="H42" s="33"/>
      <c r="I42" s="252"/>
      <c r="J42" s="252"/>
    </row>
    <row r="43" spans="1:10" s="27" customFormat="1" ht="12.75">
      <c r="A43" s="343" t="s">
        <v>1038</v>
      </c>
      <c r="B43" s="343" t="s">
        <v>3471</v>
      </c>
      <c r="C43" s="344">
        <v>4921079</v>
      </c>
      <c r="D43" s="345" t="s">
        <v>2047</v>
      </c>
      <c r="E43" s="346" t="s">
        <v>2440</v>
      </c>
      <c r="F43" s="378"/>
      <c r="G43" s="346">
        <v>1992</v>
      </c>
      <c r="H43" s="347">
        <v>35990</v>
      </c>
      <c r="I43" s="346">
        <v>8256</v>
      </c>
      <c r="J43" s="346">
        <v>3161</v>
      </c>
    </row>
    <row r="44" spans="1:10" s="27" customFormat="1" ht="12.75">
      <c r="A44" s="343" t="s">
        <v>1038</v>
      </c>
      <c r="B44" s="343" t="s">
        <v>3471</v>
      </c>
      <c r="C44" s="344">
        <v>3872023</v>
      </c>
      <c r="D44" s="345" t="s">
        <v>2022</v>
      </c>
      <c r="E44" s="346" t="s">
        <v>2440</v>
      </c>
      <c r="F44" s="378"/>
      <c r="G44" s="347">
        <v>31989</v>
      </c>
      <c r="H44" s="347">
        <v>36696</v>
      </c>
      <c r="I44" s="346">
        <v>12430</v>
      </c>
      <c r="J44" s="346">
        <v>0</v>
      </c>
    </row>
    <row r="45" spans="1:10" s="27" customFormat="1" ht="12.75">
      <c r="A45" s="343" t="s">
        <v>1038</v>
      </c>
      <c r="B45" s="343" t="s">
        <v>3471</v>
      </c>
      <c r="C45" s="344">
        <v>1914080</v>
      </c>
      <c r="D45" s="345" t="s">
        <v>2022</v>
      </c>
      <c r="E45" s="346" t="s">
        <v>2827</v>
      </c>
      <c r="F45" s="378"/>
      <c r="G45" s="347">
        <v>33322</v>
      </c>
      <c r="H45" s="347">
        <v>36696</v>
      </c>
      <c r="I45" s="346">
        <v>8410</v>
      </c>
      <c r="J45" s="346"/>
    </row>
    <row r="46" spans="1:10" s="27" customFormat="1" ht="12.75">
      <c r="A46" s="343" t="s">
        <v>1038</v>
      </c>
      <c r="B46" s="343" t="s">
        <v>3471</v>
      </c>
      <c r="C46" s="344">
        <v>4921157</v>
      </c>
      <c r="D46" s="345" t="s">
        <v>2022</v>
      </c>
      <c r="E46" s="346" t="s">
        <v>2827</v>
      </c>
      <c r="F46" s="26"/>
      <c r="G46" s="347">
        <v>33994</v>
      </c>
      <c r="H46" s="347">
        <v>37979</v>
      </c>
      <c r="I46" s="346">
        <v>12846</v>
      </c>
      <c r="J46" s="346">
        <v>4239</v>
      </c>
    </row>
    <row r="47" spans="1:10" s="27" customFormat="1" ht="12.75">
      <c r="A47" s="250" t="s">
        <v>278</v>
      </c>
      <c r="B47" s="251" t="s">
        <v>5061</v>
      </c>
      <c r="C47" s="257">
        <v>821041010060</v>
      </c>
      <c r="D47" s="307" t="s">
        <v>2046</v>
      </c>
      <c r="E47" s="21" t="s">
        <v>2815</v>
      </c>
      <c r="F47" s="336"/>
      <c r="G47" s="307">
        <v>33358</v>
      </c>
      <c r="H47" s="29">
        <v>39541</v>
      </c>
      <c r="I47" s="252">
        <v>6500</v>
      </c>
      <c r="J47" s="252">
        <v>0</v>
      </c>
    </row>
    <row r="48" spans="1:10" s="27" customFormat="1" ht="12.75">
      <c r="A48" s="11" t="s">
        <v>659</v>
      </c>
      <c r="B48" s="11" t="s">
        <v>2808</v>
      </c>
      <c r="C48" s="11" t="s">
        <v>657</v>
      </c>
      <c r="D48" s="22" t="s">
        <v>2047</v>
      </c>
      <c r="E48" s="4" t="s">
        <v>2205</v>
      </c>
      <c r="F48" s="79"/>
      <c r="G48" s="29">
        <v>32507</v>
      </c>
      <c r="H48" s="29">
        <v>39730</v>
      </c>
      <c r="I48" s="252">
        <v>18546</v>
      </c>
      <c r="J48" s="252">
        <v>0</v>
      </c>
    </row>
    <row r="49" spans="1:10" s="27" customFormat="1" ht="12.75">
      <c r="A49" s="250" t="s">
        <v>658</v>
      </c>
      <c r="B49" s="11" t="s">
        <v>2808</v>
      </c>
      <c r="C49" s="11" t="s">
        <v>656</v>
      </c>
      <c r="D49" s="17" t="s">
        <v>2047</v>
      </c>
      <c r="E49" s="21" t="s">
        <v>2815</v>
      </c>
      <c r="F49" s="210"/>
      <c r="G49" s="17">
        <v>29737</v>
      </c>
      <c r="H49" s="29">
        <v>39618</v>
      </c>
      <c r="I49" s="18">
        <v>14762</v>
      </c>
      <c r="J49" s="18">
        <v>0</v>
      </c>
    </row>
    <row r="50" spans="1:10" s="27" customFormat="1" ht="12.75">
      <c r="A50" s="50" t="s">
        <v>1063</v>
      </c>
      <c r="B50" s="11" t="s">
        <v>2808</v>
      </c>
      <c r="C50" s="50" t="s">
        <v>1642</v>
      </c>
      <c r="D50" s="54" t="s">
        <v>2022</v>
      </c>
      <c r="E50" s="265" t="s">
        <v>2212</v>
      </c>
      <c r="F50" s="118" t="s">
        <v>3459</v>
      </c>
      <c r="G50" s="54">
        <v>33308</v>
      </c>
      <c r="H50" s="51">
        <v>41298</v>
      </c>
      <c r="I50" s="38">
        <v>15942</v>
      </c>
      <c r="J50" s="38">
        <v>0</v>
      </c>
    </row>
    <row r="51" spans="1:10" s="27" customFormat="1" ht="12.75">
      <c r="A51" s="250" t="s">
        <v>42</v>
      </c>
      <c r="B51" s="251" t="s">
        <v>2084</v>
      </c>
      <c r="C51" s="250" t="s">
        <v>43</v>
      </c>
      <c r="D51" s="22" t="s">
        <v>2022</v>
      </c>
      <c r="E51" s="21" t="s">
        <v>2212</v>
      </c>
      <c r="F51" s="210"/>
      <c r="G51" s="29">
        <v>38777</v>
      </c>
      <c r="H51" s="29"/>
      <c r="I51" s="252"/>
      <c r="J51" s="252"/>
    </row>
    <row r="52" spans="1:10" s="27" customFormat="1" ht="12.75">
      <c r="A52" s="11" t="s">
        <v>288</v>
      </c>
      <c r="B52" s="11" t="s">
        <v>536</v>
      </c>
      <c r="C52" s="11">
        <v>1200406</v>
      </c>
      <c r="D52" s="17" t="s">
        <v>2022</v>
      </c>
      <c r="E52" s="21" t="s">
        <v>2212</v>
      </c>
      <c r="F52" s="210"/>
      <c r="G52" s="17">
        <v>40526</v>
      </c>
      <c r="H52" s="17"/>
      <c r="I52" s="18"/>
      <c r="J52" s="18"/>
    </row>
    <row r="53" spans="1:10" s="269" customFormat="1" ht="12.75" customHeight="1">
      <c r="A53" s="250" t="s">
        <v>46</v>
      </c>
      <c r="B53" s="251" t="s">
        <v>536</v>
      </c>
      <c r="C53" s="250" t="s">
        <v>47</v>
      </c>
      <c r="D53" s="22" t="s">
        <v>2022</v>
      </c>
      <c r="E53" s="21" t="s">
        <v>2212</v>
      </c>
      <c r="F53" s="210"/>
      <c r="G53" s="29">
        <v>39328</v>
      </c>
      <c r="H53" s="33"/>
      <c r="I53" s="252"/>
      <c r="J53" s="252"/>
    </row>
    <row r="54" spans="1:10" s="27" customFormat="1" ht="12.75">
      <c r="A54" s="250" t="s">
        <v>46</v>
      </c>
      <c r="B54" s="251" t="s">
        <v>536</v>
      </c>
      <c r="C54" s="250" t="s">
        <v>48</v>
      </c>
      <c r="D54" s="22" t="s">
        <v>2022</v>
      </c>
      <c r="E54" s="21" t="s">
        <v>2212</v>
      </c>
      <c r="F54" s="210"/>
      <c r="G54" s="29">
        <v>39304</v>
      </c>
      <c r="H54" s="33"/>
      <c r="I54" s="252"/>
      <c r="J54" s="252"/>
    </row>
    <row r="55" spans="1:10" s="27" customFormat="1" ht="12.75">
      <c r="A55" s="250" t="s">
        <v>31</v>
      </c>
      <c r="B55" s="251" t="s">
        <v>2085</v>
      </c>
      <c r="C55" s="250">
        <v>41511338</v>
      </c>
      <c r="D55" s="22" t="s">
        <v>2022</v>
      </c>
      <c r="E55" s="21" t="s">
        <v>2212</v>
      </c>
      <c r="F55" s="210"/>
      <c r="G55" s="29">
        <v>38524</v>
      </c>
      <c r="H55" s="33"/>
      <c r="I55" s="252"/>
      <c r="J55" s="252"/>
    </row>
    <row r="56" spans="1:18" s="249" customFormat="1" ht="12.75">
      <c r="A56" s="11" t="s">
        <v>31</v>
      </c>
      <c r="B56" s="11" t="s">
        <v>2085</v>
      </c>
      <c r="C56" s="266">
        <v>10490310</v>
      </c>
      <c r="D56" s="20" t="s">
        <v>2022</v>
      </c>
      <c r="E56" s="21" t="s">
        <v>2448</v>
      </c>
      <c r="F56" s="210"/>
      <c r="G56" s="332">
        <v>38524</v>
      </c>
      <c r="H56" s="332"/>
      <c r="I56" s="267"/>
      <c r="J56" s="267"/>
      <c r="Q56" s="21"/>
      <c r="R56" s="240"/>
    </row>
    <row r="57" spans="1:18" s="27" customFormat="1" ht="12.75">
      <c r="A57" s="11" t="s">
        <v>31</v>
      </c>
      <c r="B57" s="11" t="s">
        <v>2085</v>
      </c>
      <c r="C57" s="11">
        <v>10490338</v>
      </c>
      <c r="D57" s="17" t="s">
        <v>2022</v>
      </c>
      <c r="E57" s="21" t="s">
        <v>2448</v>
      </c>
      <c r="F57" s="210"/>
      <c r="G57" s="17">
        <v>38524</v>
      </c>
      <c r="H57" s="17"/>
      <c r="I57" s="18"/>
      <c r="J57" s="18"/>
      <c r="O57" s="249"/>
      <c r="P57" s="254"/>
      <c r="Q57" s="21"/>
      <c r="R57" s="240"/>
    </row>
    <row r="58" spans="1:33" s="45" customFormat="1" ht="12.75">
      <c r="A58" s="255" t="s">
        <v>33</v>
      </c>
      <c r="B58" s="256" t="s">
        <v>2087</v>
      </c>
      <c r="C58" s="255" t="s">
        <v>34</v>
      </c>
      <c r="D58" s="60" t="s">
        <v>2022</v>
      </c>
      <c r="E58" s="59" t="s">
        <v>2212</v>
      </c>
      <c r="F58" s="210"/>
      <c r="G58" s="373">
        <v>38786</v>
      </c>
      <c r="H58" s="375"/>
      <c r="I58" s="376"/>
      <c r="J58" s="376"/>
      <c r="K58" s="47"/>
      <c r="L58" s="4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1:33" s="45" customFormat="1" ht="12.75">
      <c r="A59" s="255" t="s">
        <v>33</v>
      </c>
      <c r="B59" s="256" t="s">
        <v>2087</v>
      </c>
      <c r="C59" s="255" t="s">
        <v>35</v>
      </c>
      <c r="D59" s="60" t="s">
        <v>2022</v>
      </c>
      <c r="E59" s="59" t="s">
        <v>2212</v>
      </c>
      <c r="F59" s="210"/>
      <c r="G59" s="373">
        <v>38852</v>
      </c>
      <c r="H59" s="375"/>
      <c r="I59" s="376"/>
      <c r="J59" s="376"/>
      <c r="K59" s="47"/>
      <c r="L59" s="4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3" s="45" customFormat="1" ht="12.75">
      <c r="A60" s="250" t="s">
        <v>37</v>
      </c>
      <c r="B60" s="251" t="s">
        <v>2085</v>
      </c>
      <c r="C60" s="250" t="s">
        <v>38</v>
      </c>
      <c r="D60" s="17" t="s">
        <v>2022</v>
      </c>
      <c r="E60" s="21" t="s">
        <v>2212</v>
      </c>
      <c r="F60" s="210"/>
      <c r="G60" s="29">
        <v>39714</v>
      </c>
      <c r="H60" s="33"/>
      <c r="I60" s="252"/>
      <c r="J60" s="252"/>
      <c r="K60" s="47"/>
      <c r="L60" s="4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33" s="271" customFormat="1" ht="12.75">
      <c r="A61" s="255" t="s">
        <v>37</v>
      </c>
      <c r="B61" s="256" t="s">
        <v>2085</v>
      </c>
      <c r="C61" s="255" t="s">
        <v>39</v>
      </c>
      <c r="D61" s="80" t="s">
        <v>2022</v>
      </c>
      <c r="E61" s="59" t="s">
        <v>2212</v>
      </c>
      <c r="F61" s="210"/>
      <c r="G61" s="373">
        <v>39714</v>
      </c>
      <c r="H61" s="375"/>
      <c r="I61" s="376"/>
      <c r="J61" s="376"/>
      <c r="K61" s="47"/>
      <c r="L61" s="4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10" s="6" customFormat="1" ht="12.75">
      <c r="A62" s="255" t="s">
        <v>37</v>
      </c>
      <c r="B62" s="256" t="s">
        <v>2085</v>
      </c>
      <c r="C62" s="255" t="s">
        <v>40</v>
      </c>
      <c r="D62" s="80" t="s">
        <v>2022</v>
      </c>
      <c r="E62" s="59" t="s">
        <v>2212</v>
      </c>
      <c r="F62" s="210"/>
      <c r="G62" s="373">
        <v>39714</v>
      </c>
      <c r="H62" s="375"/>
      <c r="I62" s="376"/>
      <c r="J62" s="376"/>
    </row>
    <row r="63" spans="1:10" s="6" customFormat="1" ht="12.75">
      <c r="A63" s="255" t="s">
        <v>37</v>
      </c>
      <c r="B63" s="256" t="s">
        <v>2085</v>
      </c>
      <c r="C63" s="255" t="s">
        <v>41</v>
      </c>
      <c r="D63" s="80" t="s">
        <v>2022</v>
      </c>
      <c r="E63" s="59" t="s">
        <v>2212</v>
      </c>
      <c r="F63" s="210"/>
      <c r="G63" s="373">
        <v>39714</v>
      </c>
      <c r="H63" s="375"/>
      <c r="I63" s="376"/>
      <c r="J63" s="376"/>
    </row>
    <row r="64" spans="1:10" s="39" customFormat="1" ht="12.75">
      <c r="A64" s="363" t="s">
        <v>3469</v>
      </c>
      <c r="B64" s="363" t="s">
        <v>3470</v>
      </c>
      <c r="C64" s="367">
        <v>1884022</v>
      </c>
      <c r="D64" s="369" t="s">
        <v>2022</v>
      </c>
      <c r="E64" s="371" t="s">
        <v>2440</v>
      </c>
      <c r="F64" s="378"/>
      <c r="G64" s="372">
        <v>32170</v>
      </c>
      <c r="H64" s="372">
        <v>34445</v>
      </c>
      <c r="I64" s="371">
        <v>12430</v>
      </c>
      <c r="J64" s="371">
        <v>8410</v>
      </c>
    </row>
    <row r="65" spans="1:10" s="39" customFormat="1" ht="12.75">
      <c r="A65" s="363" t="s">
        <v>3469</v>
      </c>
      <c r="B65" s="363" t="s">
        <v>3470</v>
      </c>
      <c r="C65" s="367">
        <v>1884064</v>
      </c>
      <c r="D65" s="369" t="s">
        <v>2022</v>
      </c>
      <c r="E65" s="371" t="s">
        <v>2827</v>
      </c>
      <c r="F65" s="378"/>
      <c r="G65" s="372">
        <v>32170</v>
      </c>
      <c r="H65" s="372">
        <v>34445</v>
      </c>
      <c r="I65" s="371">
        <v>12430</v>
      </c>
      <c r="J65" s="371">
        <v>8410</v>
      </c>
    </row>
    <row r="66" spans="1:10" s="39" customFormat="1" ht="12.75">
      <c r="A66" s="365" t="s">
        <v>27</v>
      </c>
      <c r="B66" s="366" t="s">
        <v>2088</v>
      </c>
      <c r="C66" s="368">
        <v>49803202893</v>
      </c>
      <c r="D66" s="370" t="s">
        <v>2022</v>
      </c>
      <c r="E66" s="59" t="s">
        <v>2335</v>
      </c>
      <c r="F66" s="210"/>
      <c r="G66" s="374">
        <v>36602</v>
      </c>
      <c r="H66" s="374"/>
      <c r="I66" s="377"/>
      <c r="J66" s="377"/>
    </row>
    <row r="67" spans="1:10" s="39" customFormat="1" ht="12.75">
      <c r="A67" s="365" t="s">
        <v>27</v>
      </c>
      <c r="B67" s="366" t="s">
        <v>2088</v>
      </c>
      <c r="C67" s="368">
        <v>49803202891</v>
      </c>
      <c r="D67" s="370" t="s">
        <v>2022</v>
      </c>
      <c r="E67" s="59" t="s">
        <v>2335</v>
      </c>
      <c r="F67" s="210"/>
      <c r="G67" s="374">
        <v>36602</v>
      </c>
      <c r="H67" s="374"/>
      <c r="I67" s="377"/>
      <c r="J67" s="377"/>
    </row>
    <row r="68" spans="1:10" s="39" customFormat="1" ht="20.25">
      <c r="A68" s="262" t="s">
        <v>27</v>
      </c>
      <c r="B68" s="261" t="s">
        <v>2088</v>
      </c>
      <c r="C68" s="268">
        <v>49803202890</v>
      </c>
      <c r="D68" s="264" t="s">
        <v>2022</v>
      </c>
      <c r="E68" s="21" t="s">
        <v>2335</v>
      </c>
      <c r="F68" s="335"/>
      <c r="G68" s="32">
        <v>36602</v>
      </c>
      <c r="H68" s="32"/>
      <c r="I68" s="263"/>
      <c r="J68" s="263"/>
    </row>
    <row r="69" spans="1:10" ht="12.75">
      <c r="A69" s="262" t="s">
        <v>27</v>
      </c>
      <c r="B69" s="262" t="s">
        <v>2088</v>
      </c>
      <c r="C69" s="268">
        <v>49803202889</v>
      </c>
      <c r="D69" s="264" t="s">
        <v>2022</v>
      </c>
      <c r="E69" s="21" t="s">
        <v>2335</v>
      </c>
      <c r="F69" s="27"/>
      <c r="G69" s="32">
        <v>36602</v>
      </c>
      <c r="H69" s="32"/>
      <c r="I69" s="263"/>
      <c r="J69" s="263"/>
    </row>
    <row r="70" spans="1:10" ht="12.75">
      <c r="A70" s="262" t="s">
        <v>27</v>
      </c>
      <c r="B70" s="262" t="s">
        <v>2088</v>
      </c>
      <c r="C70" s="268">
        <v>49803202887</v>
      </c>
      <c r="D70" s="264" t="s">
        <v>2022</v>
      </c>
      <c r="E70" s="21" t="s">
        <v>2335</v>
      </c>
      <c r="F70" s="27"/>
      <c r="G70" s="32">
        <v>36602</v>
      </c>
      <c r="H70" s="32"/>
      <c r="I70" s="263"/>
      <c r="J70" s="263"/>
    </row>
    <row r="71" spans="1:10" ht="12.75">
      <c r="A71" s="262" t="s">
        <v>27</v>
      </c>
      <c r="B71" s="262" t="s">
        <v>2088</v>
      </c>
      <c r="C71" s="268">
        <v>49803202886</v>
      </c>
      <c r="D71" s="264" t="s">
        <v>2022</v>
      </c>
      <c r="E71" s="21" t="s">
        <v>2335</v>
      </c>
      <c r="F71" s="249"/>
      <c r="G71" s="32">
        <v>36602</v>
      </c>
      <c r="H71" s="32"/>
      <c r="I71" s="263"/>
      <c r="J71" s="263"/>
    </row>
    <row r="72" spans="1:10" ht="12.75">
      <c r="A72" s="262" t="s">
        <v>27</v>
      </c>
      <c r="B72" s="262" t="s">
        <v>2088</v>
      </c>
      <c r="C72" s="268">
        <v>49803202883</v>
      </c>
      <c r="D72" s="264" t="s">
        <v>2022</v>
      </c>
      <c r="E72" s="21" t="s">
        <v>2335</v>
      </c>
      <c r="F72" s="27"/>
      <c r="G72" s="32">
        <v>36602</v>
      </c>
      <c r="H72" s="32"/>
      <c r="I72" s="263"/>
      <c r="J72" s="263"/>
    </row>
    <row r="80" spans="1:10" ht="12.75">
      <c r="A80" s="9"/>
      <c r="B80" s="9"/>
      <c r="C80" s="9"/>
      <c r="D80" s="25"/>
      <c r="G80" s="25"/>
      <c r="H80" s="25"/>
      <c r="I80" s="36"/>
      <c r="J80" s="36"/>
    </row>
    <row r="81" spans="1:10" ht="12.75">
      <c r="A81" s="9"/>
      <c r="B81" s="9"/>
      <c r="C81" s="9"/>
      <c r="D81" s="25"/>
      <c r="G81" s="25"/>
      <c r="H81" s="25"/>
      <c r="I81" s="36"/>
      <c r="J81" s="36"/>
    </row>
    <row r="82" spans="1:10" ht="12.75">
      <c r="A82" s="9"/>
      <c r="B82" s="9"/>
      <c r="C82" s="9"/>
      <c r="D82" s="25"/>
      <c r="G82" s="25"/>
      <c r="H82" s="25"/>
      <c r="I82" s="36"/>
      <c r="J82" s="36"/>
    </row>
    <row r="83" spans="1:10" ht="12.75">
      <c r="A83" s="9"/>
      <c r="B83" s="9"/>
      <c r="C83" s="9"/>
      <c r="D83" s="25"/>
      <c r="G83" s="25"/>
      <c r="H83" s="25"/>
      <c r="I83" s="36"/>
      <c r="J83" s="36"/>
    </row>
    <row r="84" spans="1:10" ht="12.75">
      <c r="A84" s="9"/>
      <c r="B84" s="9"/>
      <c r="C84" s="9"/>
      <c r="D84" s="25"/>
      <c r="G84" s="25"/>
      <c r="H84" s="25"/>
      <c r="I84" s="36"/>
      <c r="J84" s="36"/>
    </row>
    <row r="85" spans="1:10" ht="12.75">
      <c r="A85" s="9"/>
      <c r="B85" s="9"/>
      <c r="C85" s="9"/>
      <c r="D85" s="25"/>
      <c r="G85" s="25"/>
      <c r="H85" s="25"/>
      <c r="I85" s="36"/>
      <c r="J85" s="36"/>
    </row>
    <row r="86" spans="1:10" ht="12.75">
      <c r="A86" s="9"/>
      <c r="B86" s="9"/>
      <c r="C86" s="9"/>
      <c r="D86" s="25"/>
      <c r="G86" s="25"/>
      <c r="H86" s="25"/>
      <c r="I86" s="36"/>
      <c r="J86" s="36"/>
    </row>
    <row r="87" spans="1:10" ht="12.75">
      <c r="A87" s="9"/>
      <c r="B87" s="9"/>
      <c r="C87" s="9"/>
      <c r="D87" s="25"/>
      <c r="G87" s="25"/>
      <c r="H87" s="25"/>
      <c r="I87" s="36"/>
      <c r="J87" s="36"/>
    </row>
    <row r="88" spans="1:10" ht="12.75">
      <c r="A88" s="9"/>
      <c r="B88" s="9"/>
      <c r="C88" s="9"/>
      <c r="D88" s="25"/>
      <c r="G88" s="25"/>
      <c r="H88" s="25"/>
      <c r="I88" s="36"/>
      <c r="J88" s="36"/>
    </row>
    <row r="89" spans="1:10" ht="12.75">
      <c r="A89" s="9"/>
      <c r="B89" s="9"/>
      <c r="C89" s="9"/>
      <c r="D89" s="25"/>
      <c r="G89" s="25"/>
      <c r="H89" s="25"/>
      <c r="I89" s="36"/>
      <c r="J89" s="36"/>
    </row>
    <row r="90" spans="1:10" ht="12.75">
      <c r="A90" s="9"/>
      <c r="B90" s="9"/>
      <c r="C90" s="9"/>
      <c r="D90" s="25"/>
      <c r="G90" s="25"/>
      <c r="H90" s="25"/>
      <c r="I90" s="36"/>
      <c r="J90" s="36"/>
    </row>
    <row r="91" spans="1:10" ht="12.75">
      <c r="A91" s="9"/>
      <c r="B91" s="9"/>
      <c r="C91" s="9"/>
      <c r="D91" s="25"/>
      <c r="G91" s="25"/>
      <c r="H91" s="25"/>
      <c r="I91" s="36"/>
      <c r="J91" s="36"/>
    </row>
    <row r="92" spans="1:10" ht="12.75">
      <c r="A92" s="9"/>
      <c r="B92" s="9"/>
      <c r="C92" s="9"/>
      <c r="D92" s="25"/>
      <c r="G92" s="25"/>
      <c r="H92" s="25"/>
      <c r="I92" s="36"/>
      <c r="J92" s="36"/>
    </row>
    <row r="93" spans="1:10" ht="12.75">
      <c r="A93" s="9"/>
      <c r="B93" s="9"/>
      <c r="C93" s="9"/>
      <c r="D93" s="25"/>
      <c r="G93" s="25"/>
      <c r="H93" s="25"/>
      <c r="I93" s="36"/>
      <c r="J93" s="36"/>
    </row>
    <row r="94" spans="1:10" ht="12.75">
      <c r="A94" s="9"/>
      <c r="B94" s="9"/>
      <c r="C94" s="9"/>
      <c r="D94" s="25"/>
      <c r="G94" s="25"/>
      <c r="H94" s="25"/>
      <c r="I94" s="36"/>
      <c r="J94" s="36"/>
    </row>
    <row r="95" spans="1:10" ht="12.75">
      <c r="A95" s="9"/>
      <c r="B95" s="9"/>
      <c r="C95" s="9"/>
      <c r="D95" s="25"/>
      <c r="G95" s="25"/>
      <c r="H95" s="25"/>
      <c r="I95" s="36"/>
      <c r="J95" s="36"/>
    </row>
    <row r="96" spans="1:10" ht="12.75">
      <c r="A96" s="9"/>
      <c r="B96" s="9"/>
      <c r="C96" s="9"/>
      <c r="D96" s="25"/>
      <c r="G96" s="25"/>
      <c r="H96" s="25"/>
      <c r="I96" s="36"/>
      <c r="J96" s="36"/>
    </row>
    <row r="97" spans="1:10" ht="12.75">
      <c r="A97" s="9"/>
      <c r="B97" s="9"/>
      <c r="C97" s="9"/>
      <c r="D97" s="25"/>
      <c r="G97" s="25"/>
      <c r="H97" s="25"/>
      <c r="I97" s="36"/>
      <c r="J97" s="36"/>
    </row>
    <row r="98" spans="1:10" ht="12.75">
      <c r="A98" s="9"/>
      <c r="B98" s="9"/>
      <c r="C98" s="9"/>
      <c r="D98" s="25"/>
      <c r="G98" s="25"/>
      <c r="H98" s="25"/>
      <c r="I98" s="36"/>
      <c r="J98" s="36"/>
    </row>
    <row r="99" spans="1:10" ht="12.75">
      <c r="A99" s="9"/>
      <c r="B99" s="9"/>
      <c r="C99" s="9"/>
      <c r="D99" s="25"/>
      <c r="G99" s="25"/>
      <c r="H99" s="25"/>
      <c r="I99" s="36"/>
      <c r="J99" s="36"/>
    </row>
    <row r="100" spans="1:10" ht="12.75">
      <c r="A100" s="9"/>
      <c r="B100" s="9"/>
      <c r="C100" s="9"/>
      <c r="D100" s="25"/>
      <c r="G100" s="25"/>
      <c r="H100" s="25"/>
      <c r="I100" s="36"/>
      <c r="J100" s="36"/>
    </row>
    <row r="101" spans="1:10" ht="12.75">
      <c r="A101" s="9"/>
      <c r="B101" s="9"/>
      <c r="C101" s="9"/>
      <c r="D101" s="25"/>
      <c r="G101" s="25"/>
      <c r="H101" s="25"/>
      <c r="I101" s="36"/>
      <c r="J101" s="36"/>
    </row>
    <row r="102" spans="1:10" ht="12.75">
      <c r="A102" s="9"/>
      <c r="B102" s="9"/>
      <c r="C102" s="9"/>
      <c r="D102" s="25"/>
      <c r="G102" s="25"/>
      <c r="H102" s="25"/>
      <c r="I102" s="36"/>
      <c r="J102" s="36"/>
    </row>
    <row r="103" spans="1:10" ht="12.75">
      <c r="A103" s="9"/>
      <c r="B103" s="9"/>
      <c r="C103" s="9"/>
      <c r="D103" s="25"/>
      <c r="G103" s="25"/>
      <c r="H103" s="25"/>
      <c r="I103" s="36"/>
      <c r="J103" s="36"/>
    </row>
    <row r="104" spans="1:10" ht="12.75">
      <c r="A104" s="9"/>
      <c r="B104" s="9"/>
      <c r="C104" s="9"/>
      <c r="D104" s="25"/>
      <c r="G104" s="25"/>
      <c r="H104" s="25"/>
      <c r="I104" s="36"/>
      <c r="J104" s="36"/>
    </row>
    <row r="105" spans="1:10" ht="12.75">
      <c r="A105" s="9"/>
      <c r="B105" s="9"/>
      <c r="C105" s="9"/>
      <c r="D105" s="25"/>
      <c r="G105" s="25"/>
      <c r="H105" s="25"/>
      <c r="I105" s="36"/>
      <c r="J105" s="36"/>
    </row>
    <row r="106" spans="1:10" ht="12.75">
      <c r="A106" s="9"/>
      <c r="B106" s="9"/>
      <c r="C106" s="9"/>
      <c r="D106" s="25"/>
      <c r="G106" s="25"/>
      <c r="H106" s="25"/>
      <c r="I106" s="36"/>
      <c r="J106" s="36"/>
    </row>
    <row r="107" spans="1:10" ht="12.75">
      <c r="A107" s="9"/>
      <c r="B107" s="9"/>
      <c r="C107" s="9"/>
      <c r="D107" s="25"/>
      <c r="G107" s="25"/>
      <c r="H107" s="25"/>
      <c r="I107" s="36"/>
      <c r="J107" s="36"/>
    </row>
    <row r="108" spans="1:10" ht="12.75">
      <c r="A108" s="9"/>
      <c r="B108" s="9"/>
      <c r="C108" s="9"/>
      <c r="D108" s="25"/>
      <c r="G108" s="25"/>
      <c r="H108" s="25"/>
      <c r="I108" s="36"/>
      <c r="J108" s="36"/>
    </row>
    <row r="109" spans="1:10" ht="12.75">
      <c r="A109" s="9"/>
      <c r="B109" s="9"/>
      <c r="C109" s="9"/>
      <c r="D109" s="25"/>
      <c r="G109" s="25"/>
      <c r="H109" s="25"/>
      <c r="I109" s="36"/>
      <c r="J109" s="36"/>
    </row>
    <row r="110" spans="1:10" ht="12.75">
      <c r="A110" s="9"/>
      <c r="B110" s="9"/>
      <c r="C110" s="9"/>
      <c r="D110" s="25"/>
      <c r="G110" s="25"/>
      <c r="H110" s="25"/>
      <c r="I110" s="36"/>
      <c r="J110" s="36"/>
    </row>
    <row r="111" spans="1:10" ht="12.75">
      <c r="A111" s="9"/>
      <c r="B111" s="9"/>
      <c r="C111" s="9"/>
      <c r="D111" s="25"/>
      <c r="G111" s="25"/>
      <c r="H111" s="25"/>
      <c r="I111" s="36"/>
      <c r="J111" s="36"/>
    </row>
    <row r="112" spans="1:10" ht="12.75">
      <c r="A112" s="9"/>
      <c r="B112" s="9"/>
      <c r="C112" s="9"/>
      <c r="D112" s="25"/>
      <c r="G112" s="25"/>
      <c r="H112" s="25"/>
      <c r="I112" s="36"/>
      <c r="J112" s="36"/>
    </row>
    <row r="113" spans="1:10" ht="12.75">
      <c r="A113" s="9"/>
      <c r="B113" s="9"/>
      <c r="C113" s="9"/>
      <c r="D113" s="25"/>
      <c r="G113" s="25"/>
      <c r="H113" s="25"/>
      <c r="I113" s="36"/>
      <c r="J113" s="36"/>
    </row>
    <row r="114" spans="1:10" ht="12.75">
      <c r="A114" s="9"/>
      <c r="B114" s="9"/>
      <c r="C114" s="9"/>
      <c r="D114" s="25"/>
      <c r="G114" s="25"/>
      <c r="H114" s="25"/>
      <c r="I114" s="36"/>
      <c r="J114" s="36"/>
    </row>
    <row r="115" spans="1:10" ht="12.75">
      <c r="A115" s="9"/>
      <c r="B115" s="9"/>
      <c r="C115" s="9"/>
      <c r="D115" s="25"/>
      <c r="G115" s="25"/>
      <c r="H115" s="25"/>
      <c r="I115" s="36"/>
      <c r="J115" s="36"/>
    </row>
    <row r="116" spans="1:10" ht="12.75">
      <c r="A116" s="9"/>
      <c r="B116" s="9"/>
      <c r="C116" s="9"/>
      <c r="D116" s="25"/>
      <c r="G116" s="25"/>
      <c r="H116" s="25"/>
      <c r="I116" s="36"/>
      <c r="J116" s="36"/>
    </row>
    <row r="117" spans="1:10" ht="12.75">
      <c r="A117" s="9"/>
      <c r="B117" s="9"/>
      <c r="C117" s="9"/>
      <c r="D117" s="25"/>
      <c r="G117" s="25"/>
      <c r="H117" s="25"/>
      <c r="I117" s="36"/>
      <c r="J117" s="36"/>
    </row>
    <row r="118" spans="1:10" ht="12.75">
      <c r="A118" s="9"/>
      <c r="B118" s="9"/>
      <c r="C118" s="9"/>
      <c r="D118" s="25"/>
      <c r="G118" s="25"/>
      <c r="H118" s="25"/>
      <c r="I118" s="36"/>
      <c r="J118" s="36"/>
    </row>
    <row r="119" spans="1:10" ht="12.75">
      <c r="A119" s="9"/>
      <c r="B119" s="9"/>
      <c r="C119" s="9"/>
      <c r="D119" s="25"/>
      <c r="G119" s="25"/>
      <c r="H119" s="25"/>
      <c r="I119" s="36"/>
      <c r="J119" s="36"/>
    </row>
    <row r="120" spans="1:10" ht="12.75">
      <c r="A120" s="9"/>
      <c r="B120" s="9"/>
      <c r="C120" s="9"/>
      <c r="D120" s="25"/>
      <c r="G120" s="25"/>
      <c r="H120" s="25"/>
      <c r="I120" s="36"/>
      <c r="J120" s="36"/>
    </row>
    <row r="121" spans="1:10" ht="12.75">
      <c r="A121" s="9"/>
      <c r="B121" s="9"/>
      <c r="C121" s="9"/>
      <c r="D121" s="25"/>
      <c r="G121" s="25"/>
      <c r="H121" s="25"/>
      <c r="I121" s="36"/>
      <c r="J121" s="36"/>
    </row>
    <row r="122" spans="1:10" ht="12.75">
      <c r="A122" s="9"/>
      <c r="B122" s="9"/>
      <c r="C122" s="9"/>
      <c r="D122" s="25"/>
      <c r="G122" s="25"/>
      <c r="H122" s="25"/>
      <c r="I122" s="36"/>
      <c r="J122" s="36"/>
    </row>
    <row r="123" spans="1:10" ht="12.75">
      <c r="A123" s="9"/>
      <c r="B123" s="9"/>
      <c r="C123" s="9"/>
      <c r="D123" s="25"/>
      <c r="G123" s="25"/>
      <c r="H123" s="25"/>
      <c r="I123" s="36"/>
      <c r="J123" s="36"/>
    </row>
    <row r="124" spans="1:10" ht="12.75">
      <c r="A124" s="9"/>
      <c r="B124" s="9"/>
      <c r="C124" s="9"/>
      <c r="D124" s="25"/>
      <c r="G124" s="25"/>
      <c r="H124" s="25"/>
      <c r="I124" s="36"/>
      <c r="J124" s="36"/>
    </row>
    <row r="125" spans="1:10" ht="12.75">
      <c r="A125" s="9"/>
      <c r="B125" s="9"/>
      <c r="C125" s="9"/>
      <c r="D125" s="25"/>
      <c r="G125" s="25"/>
      <c r="H125" s="25"/>
      <c r="I125" s="36"/>
      <c r="J125" s="36"/>
    </row>
    <row r="126" spans="1:10" ht="12.75">
      <c r="A126" s="9"/>
      <c r="B126" s="9"/>
      <c r="C126" s="9"/>
      <c r="D126" s="25"/>
      <c r="G126" s="25"/>
      <c r="H126" s="25"/>
      <c r="I126" s="36"/>
      <c r="J126" s="36"/>
    </row>
    <row r="127" spans="1:10" ht="12.75">
      <c r="A127" s="9"/>
      <c r="B127" s="9"/>
      <c r="C127" s="9"/>
      <c r="D127" s="25"/>
      <c r="G127" s="25"/>
      <c r="H127" s="25"/>
      <c r="I127" s="36"/>
      <c r="J127" s="36"/>
    </row>
    <row r="128" spans="1:10" ht="12.75">
      <c r="A128" s="9"/>
      <c r="B128" s="9"/>
      <c r="C128" s="9"/>
      <c r="D128" s="25"/>
      <c r="G128" s="25"/>
      <c r="H128" s="25"/>
      <c r="I128" s="36"/>
      <c r="J128" s="36"/>
    </row>
    <row r="129" spans="1:10" ht="12.75">
      <c r="A129" s="9"/>
      <c r="B129" s="9"/>
      <c r="C129" s="9"/>
      <c r="D129" s="25"/>
      <c r="G129" s="25"/>
      <c r="H129" s="25"/>
      <c r="I129" s="36"/>
      <c r="J129" s="36"/>
    </row>
    <row r="130" spans="1:10" ht="12.75">
      <c r="A130" s="9"/>
      <c r="B130" s="9"/>
      <c r="C130" s="9"/>
      <c r="D130" s="25"/>
      <c r="G130" s="25"/>
      <c r="H130" s="25"/>
      <c r="I130" s="36"/>
      <c r="J130" s="36"/>
    </row>
    <row r="131" spans="1:10" ht="12.75">
      <c r="A131" s="9"/>
      <c r="B131" s="9"/>
      <c r="C131" s="9"/>
      <c r="D131" s="25"/>
      <c r="G131" s="25"/>
      <c r="H131" s="25"/>
      <c r="I131" s="36"/>
      <c r="J131" s="36"/>
    </row>
    <row r="132" spans="1:10" ht="12.75">
      <c r="A132" s="9"/>
      <c r="B132" s="9"/>
      <c r="C132" s="9"/>
      <c r="D132" s="25"/>
      <c r="G132" s="25"/>
      <c r="H132" s="25"/>
      <c r="I132" s="36"/>
      <c r="J132" s="36"/>
    </row>
    <row r="133" spans="1:10" ht="12.75">
      <c r="A133" s="9"/>
      <c r="B133" s="9"/>
      <c r="C133" s="9"/>
      <c r="D133" s="25"/>
      <c r="G133" s="25"/>
      <c r="H133" s="25"/>
      <c r="I133" s="36"/>
      <c r="J133" s="36"/>
    </row>
    <row r="134" spans="1:10" ht="12.75">
      <c r="A134" s="9"/>
      <c r="B134" s="9"/>
      <c r="C134" s="9"/>
      <c r="D134" s="25"/>
      <c r="G134" s="25"/>
      <c r="H134" s="25"/>
      <c r="I134" s="36"/>
      <c r="J134" s="36"/>
    </row>
    <row r="135" spans="1:10" ht="12.75">
      <c r="A135" s="9"/>
      <c r="B135" s="9"/>
      <c r="C135" s="9"/>
      <c r="D135" s="25"/>
      <c r="G135" s="25"/>
      <c r="H135" s="25"/>
      <c r="I135" s="36"/>
      <c r="J135" s="36"/>
    </row>
    <row r="136" spans="1:10" ht="12.75">
      <c r="A136" s="9"/>
      <c r="B136" s="9"/>
      <c r="C136" s="9"/>
      <c r="D136" s="25"/>
      <c r="G136" s="25"/>
      <c r="H136" s="25"/>
      <c r="I136" s="36"/>
      <c r="J136" s="36"/>
    </row>
    <row r="137" spans="1:10" ht="12.75">
      <c r="A137" s="9"/>
      <c r="B137" s="9"/>
      <c r="C137" s="9"/>
      <c r="D137" s="25"/>
      <c r="G137" s="25"/>
      <c r="H137" s="25"/>
      <c r="I137" s="36"/>
      <c r="J137" s="36"/>
    </row>
    <row r="138" spans="1:10" ht="12.75">
      <c r="A138" s="9"/>
      <c r="B138" s="9"/>
      <c r="C138" s="9"/>
      <c r="D138" s="25"/>
      <c r="G138" s="25"/>
      <c r="H138" s="25"/>
      <c r="I138" s="36"/>
      <c r="J138" s="36"/>
    </row>
    <row r="139" spans="1:10" ht="12.75">
      <c r="A139" s="9"/>
      <c r="B139" s="9"/>
      <c r="C139" s="9"/>
      <c r="D139" s="25"/>
      <c r="G139" s="25"/>
      <c r="H139" s="25"/>
      <c r="I139" s="36"/>
      <c r="J139" s="36"/>
    </row>
    <row r="140" spans="1:10" ht="12.75">
      <c r="A140" s="9"/>
      <c r="B140" s="9"/>
      <c r="C140" s="9"/>
      <c r="D140" s="25"/>
      <c r="G140" s="25"/>
      <c r="H140" s="25"/>
      <c r="I140" s="36"/>
      <c r="J140" s="36"/>
    </row>
    <row r="141" spans="1:10" ht="12.75">
      <c r="A141" s="9"/>
      <c r="B141" s="9"/>
      <c r="C141" s="9"/>
      <c r="D141" s="25"/>
      <c r="G141" s="25"/>
      <c r="H141" s="25"/>
      <c r="I141" s="36"/>
      <c r="J141" s="36"/>
    </row>
    <row r="142" spans="1:10" ht="12.75">
      <c r="A142" s="9"/>
      <c r="B142" s="9"/>
      <c r="C142" s="9"/>
      <c r="D142" s="25"/>
      <c r="G142" s="25"/>
      <c r="H142" s="25"/>
      <c r="I142" s="36"/>
      <c r="J142" s="36"/>
    </row>
    <row r="143" spans="1:10" ht="12.75">
      <c r="A143" s="9"/>
      <c r="B143" s="9"/>
      <c r="C143" s="9"/>
      <c r="D143" s="25"/>
      <c r="G143" s="25"/>
      <c r="H143" s="25"/>
      <c r="I143" s="36"/>
      <c r="J143" s="36"/>
    </row>
    <row r="144" spans="1:10" ht="12.75">
      <c r="A144" s="9"/>
      <c r="B144" s="9"/>
      <c r="C144" s="9"/>
      <c r="D144" s="25"/>
      <c r="G144" s="25"/>
      <c r="H144" s="25"/>
      <c r="I144" s="36"/>
      <c r="J144" s="36"/>
    </row>
    <row r="145" spans="1:10" ht="12.75">
      <c r="A145" s="9"/>
      <c r="B145" s="9"/>
      <c r="C145" s="9"/>
      <c r="D145" s="25"/>
      <c r="G145" s="25"/>
      <c r="H145" s="25"/>
      <c r="I145" s="36"/>
      <c r="J145" s="36"/>
    </row>
    <row r="146" spans="1:10" ht="12.75">
      <c r="A146" s="9"/>
      <c r="B146" s="9"/>
      <c r="C146" s="9"/>
      <c r="D146" s="25"/>
      <c r="G146" s="25"/>
      <c r="H146" s="25"/>
      <c r="I146" s="36"/>
      <c r="J146" s="36"/>
    </row>
    <row r="147" spans="1:10" ht="12.75">
      <c r="A147" s="9"/>
      <c r="B147" s="9"/>
      <c r="C147" s="9"/>
      <c r="D147" s="25"/>
      <c r="G147" s="25"/>
      <c r="H147" s="25"/>
      <c r="I147" s="36"/>
      <c r="J147" s="36"/>
    </row>
    <row r="148" spans="1:10" ht="12.75">
      <c r="A148" s="9"/>
      <c r="B148" s="9"/>
      <c r="C148" s="9"/>
      <c r="D148" s="25"/>
      <c r="G148" s="25"/>
      <c r="H148" s="25"/>
      <c r="I148" s="36"/>
      <c r="J148" s="36"/>
    </row>
    <row r="149" spans="1:10" ht="12.75">
      <c r="A149" s="9"/>
      <c r="B149" s="9"/>
      <c r="C149" s="9"/>
      <c r="D149" s="25"/>
      <c r="G149" s="25"/>
      <c r="H149" s="25"/>
      <c r="I149" s="36"/>
      <c r="J149" s="36"/>
    </row>
    <row r="150" spans="1:10" ht="12.75">
      <c r="A150" s="9"/>
      <c r="B150" s="9"/>
      <c r="C150" s="9"/>
      <c r="D150" s="25"/>
      <c r="G150" s="25"/>
      <c r="H150" s="25"/>
      <c r="I150" s="36"/>
      <c r="J150" s="36"/>
    </row>
    <row r="151" spans="1:10" ht="12.75">
      <c r="A151" s="9"/>
      <c r="B151" s="9"/>
      <c r="C151" s="9"/>
      <c r="D151" s="25"/>
      <c r="G151" s="25"/>
      <c r="H151" s="25"/>
      <c r="I151" s="36"/>
      <c r="J151" s="36"/>
    </row>
    <row r="152" spans="1:10" ht="12.75">
      <c r="A152" s="9"/>
      <c r="B152" s="9"/>
      <c r="C152" s="9"/>
      <c r="D152" s="25"/>
      <c r="G152" s="25"/>
      <c r="H152" s="25"/>
      <c r="I152" s="36"/>
      <c r="J152" s="36"/>
    </row>
    <row r="153" spans="1:10" ht="12.75">
      <c r="A153" s="9"/>
      <c r="B153" s="9"/>
      <c r="C153" s="9"/>
      <c r="D153" s="25"/>
      <c r="G153" s="25"/>
      <c r="H153" s="25"/>
      <c r="I153" s="36"/>
      <c r="J153" s="36"/>
    </row>
    <row r="154" spans="1:10" ht="12.75">
      <c r="A154" s="9"/>
      <c r="B154" s="9"/>
      <c r="C154" s="9"/>
      <c r="D154" s="25"/>
      <c r="G154" s="25"/>
      <c r="H154" s="25"/>
      <c r="I154" s="36"/>
      <c r="J154" s="36"/>
    </row>
    <row r="155" spans="1:10" ht="12.75">
      <c r="A155" s="9"/>
      <c r="B155" s="9"/>
      <c r="C155" s="9"/>
      <c r="D155" s="25"/>
      <c r="G155" s="25"/>
      <c r="H155" s="25"/>
      <c r="I155" s="36"/>
      <c r="J155" s="36"/>
    </row>
    <row r="156" spans="1:10" ht="12.75">
      <c r="A156" s="9"/>
      <c r="B156" s="9"/>
      <c r="C156" s="9"/>
      <c r="D156" s="25"/>
      <c r="G156" s="25"/>
      <c r="H156" s="25"/>
      <c r="I156" s="36"/>
      <c r="J156" s="36"/>
    </row>
    <row r="157" spans="1:10" ht="12.75">
      <c r="A157" s="9"/>
      <c r="B157" s="9"/>
      <c r="C157" s="9"/>
      <c r="D157" s="25"/>
      <c r="G157" s="25"/>
      <c r="H157" s="25"/>
      <c r="I157" s="36"/>
      <c r="J157" s="36"/>
    </row>
    <row r="158" spans="1:10" ht="12.75">
      <c r="A158" s="9"/>
      <c r="B158" s="9"/>
      <c r="C158" s="9"/>
      <c r="D158" s="25"/>
      <c r="G158" s="25"/>
      <c r="H158" s="25"/>
      <c r="I158" s="36"/>
      <c r="J158" s="36"/>
    </row>
    <row r="159" spans="1:10" ht="12.75">
      <c r="A159" s="9"/>
      <c r="B159" s="9"/>
      <c r="C159" s="9"/>
      <c r="D159" s="25"/>
      <c r="G159" s="25"/>
      <c r="H159" s="25"/>
      <c r="I159" s="36"/>
      <c r="J159" s="36"/>
    </row>
    <row r="160" spans="1:10" ht="12.75">
      <c r="A160" s="9"/>
      <c r="B160" s="9"/>
      <c r="C160" s="9"/>
      <c r="D160" s="25"/>
      <c r="G160" s="25"/>
      <c r="H160" s="25"/>
      <c r="I160" s="36"/>
      <c r="J160" s="36"/>
    </row>
  </sheetData>
  <sheetProtection/>
  <autoFilter ref="A1:A160">
    <sortState ref="A2:A160">
      <sortCondition sortBy="value" ref="A2:A160"/>
    </sortState>
  </autoFilter>
  <mergeCells count="1">
    <mergeCell ref="I1:J1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HX145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K1" sqref="K1:N1"/>
    </sheetView>
  </sheetViews>
  <sheetFormatPr defaultColWidth="9.125" defaultRowHeight="12.75"/>
  <cols>
    <col min="1" max="1" width="27.375" style="11" bestFit="1" customWidth="1"/>
    <col min="2" max="2" width="40.625" style="16" bestFit="1" customWidth="1"/>
    <col min="3" max="3" width="15.875" style="7" bestFit="1" customWidth="1"/>
    <col min="4" max="4" width="8.75390625" style="246" bestFit="1" customWidth="1"/>
    <col min="5" max="5" width="11.875" style="5" bestFit="1" customWidth="1"/>
    <col min="6" max="6" width="19.625" style="5" bestFit="1" customWidth="1"/>
    <col min="7" max="7" width="20.125" style="7" bestFit="1" customWidth="1"/>
    <col min="8" max="8" width="16.25390625" style="17" bestFit="1" customWidth="1"/>
    <col min="9" max="9" width="13.125" style="18" bestFit="1" customWidth="1"/>
    <col min="10" max="10" width="13.25390625" style="7" bestFit="1" customWidth="1"/>
    <col min="11" max="16384" width="9.125" style="7" customWidth="1"/>
  </cols>
  <sheetData>
    <row r="1" spans="1:10" s="88" customFormat="1" ht="51" customHeight="1">
      <c r="A1" s="89" t="s">
        <v>2074</v>
      </c>
      <c r="B1" s="89" t="s">
        <v>2075</v>
      </c>
      <c r="C1" s="90" t="s">
        <v>2002</v>
      </c>
      <c r="D1" s="91" t="s">
        <v>2103</v>
      </c>
      <c r="E1" s="101" t="s">
        <v>2106</v>
      </c>
      <c r="F1" s="101" t="s">
        <v>535</v>
      </c>
      <c r="G1" s="91" t="s">
        <v>2005</v>
      </c>
      <c r="H1" s="91" t="s">
        <v>2006</v>
      </c>
      <c r="I1" s="591" t="s">
        <v>2073</v>
      </c>
      <c r="J1" s="591"/>
    </row>
    <row r="2" spans="1:10" s="27" customFormat="1" ht="12.75">
      <c r="A2" s="187"/>
      <c r="B2" s="337"/>
      <c r="C2" s="92"/>
      <c r="D2" s="93"/>
      <c r="E2" s="338"/>
      <c r="F2" s="102"/>
      <c r="G2" s="93"/>
      <c r="H2" s="93"/>
      <c r="I2" s="94" t="s">
        <v>2009</v>
      </c>
      <c r="J2" s="94" t="s">
        <v>2010</v>
      </c>
    </row>
    <row r="3" spans="1:10" s="275" customFormat="1" ht="12.75" customHeight="1">
      <c r="A3" s="16" t="s">
        <v>283</v>
      </c>
      <c r="B3" s="16" t="s">
        <v>598</v>
      </c>
      <c r="C3" s="274">
        <v>10994</v>
      </c>
      <c r="D3" s="7" t="s">
        <v>2047</v>
      </c>
      <c r="E3" s="5"/>
      <c r="F3" s="5"/>
      <c r="G3" s="272" t="s">
        <v>59</v>
      </c>
      <c r="H3" s="33">
        <v>39220</v>
      </c>
      <c r="I3" s="273"/>
      <c r="J3" s="274"/>
    </row>
    <row r="4" spans="1:10" s="6" customFormat="1" ht="13.5" customHeight="1">
      <c r="A4" s="16" t="s">
        <v>284</v>
      </c>
      <c r="B4" s="16" t="s">
        <v>2091</v>
      </c>
      <c r="C4" s="6">
        <v>129112132</v>
      </c>
      <c r="D4" s="276" t="s">
        <v>2022</v>
      </c>
      <c r="E4" s="240" t="s">
        <v>2212</v>
      </c>
      <c r="F4" s="5"/>
      <c r="G4" s="4">
        <v>33935</v>
      </c>
      <c r="H4" s="33"/>
      <c r="I4" s="18">
        <v>18504</v>
      </c>
      <c r="J4" s="7"/>
    </row>
    <row r="5" spans="1:33" s="45" customFormat="1" ht="12.75">
      <c r="A5" s="10" t="s">
        <v>2763</v>
      </c>
      <c r="B5" s="10" t="s">
        <v>2764</v>
      </c>
      <c r="C5" s="76" t="s">
        <v>2450</v>
      </c>
      <c r="D5" s="6" t="s">
        <v>2047</v>
      </c>
      <c r="E5" s="6" t="s">
        <v>2448</v>
      </c>
      <c r="F5" s="6"/>
      <c r="G5" s="80">
        <v>29221</v>
      </c>
      <c r="H5" s="80">
        <v>36980</v>
      </c>
      <c r="I5" s="6">
        <v>35876</v>
      </c>
      <c r="J5" s="76">
        <v>6439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232" s="8" customFormat="1" ht="14.25" customHeight="1">
      <c r="A6" s="10" t="s">
        <v>2763</v>
      </c>
      <c r="B6" s="10" t="s">
        <v>2764</v>
      </c>
      <c r="C6" s="76" t="s">
        <v>2449</v>
      </c>
      <c r="D6" s="6" t="s">
        <v>2047</v>
      </c>
      <c r="E6" s="6" t="s">
        <v>2448</v>
      </c>
      <c r="F6" s="6"/>
      <c r="G6" s="80">
        <v>29663</v>
      </c>
      <c r="H6" s="80">
        <v>37042</v>
      </c>
      <c r="I6" s="6">
        <v>23008</v>
      </c>
      <c r="J6" s="76">
        <v>3744</v>
      </c>
      <c r="HW6" s="7"/>
      <c r="HX6" s="7"/>
    </row>
    <row r="7" spans="1:8" ht="15" customHeight="1">
      <c r="A7" s="11" t="s">
        <v>184</v>
      </c>
      <c r="B7" s="16" t="s">
        <v>2910</v>
      </c>
      <c r="C7" s="18">
        <v>5908028224</v>
      </c>
      <c r="D7" s="17" t="s">
        <v>2022</v>
      </c>
      <c r="E7" s="7" t="s">
        <v>2435</v>
      </c>
      <c r="F7" s="7"/>
      <c r="G7" s="17">
        <v>32197</v>
      </c>
      <c r="H7" s="17" t="s">
        <v>1835</v>
      </c>
    </row>
    <row r="8" spans="1:10" s="275" customFormat="1" ht="12.75" customHeight="1">
      <c r="A8" s="11" t="s">
        <v>184</v>
      </c>
      <c r="B8" s="16" t="s">
        <v>2910</v>
      </c>
      <c r="C8" s="18">
        <v>1281074532</v>
      </c>
      <c r="D8" s="17" t="s">
        <v>2022</v>
      </c>
      <c r="E8" s="7" t="s">
        <v>2435</v>
      </c>
      <c r="F8" s="7"/>
      <c r="G8" s="17">
        <v>33445</v>
      </c>
      <c r="H8" s="17" t="s">
        <v>1836</v>
      </c>
      <c r="I8" s="18">
        <v>13134</v>
      </c>
      <c r="J8" s="7"/>
    </row>
    <row r="9" spans="1:9" ht="12.75" customHeight="1">
      <c r="A9" s="11" t="s">
        <v>280</v>
      </c>
      <c r="B9" s="16" t="s">
        <v>2092</v>
      </c>
      <c r="C9" s="7">
        <v>221129</v>
      </c>
      <c r="D9" s="7" t="s">
        <v>2022</v>
      </c>
      <c r="G9" s="4">
        <v>33810</v>
      </c>
      <c r="I9" s="18">
        <v>16383</v>
      </c>
    </row>
    <row r="10" ht="12.75"/>
    <row r="11" spans="1:10" ht="15.75" customHeight="1">
      <c r="A11" s="16" t="s">
        <v>397</v>
      </c>
      <c r="C11" s="274" t="s">
        <v>50</v>
      </c>
      <c r="D11" s="274" t="s">
        <v>2022</v>
      </c>
      <c r="E11" s="278">
        <v>118</v>
      </c>
      <c r="F11" s="15"/>
      <c r="G11" s="272">
        <v>33907</v>
      </c>
      <c r="H11" s="33"/>
      <c r="I11" s="273"/>
      <c r="J11" s="274"/>
    </row>
    <row r="12" spans="1:10" ht="26.25" customHeight="1">
      <c r="A12" s="14" t="s">
        <v>185</v>
      </c>
      <c r="B12" s="286" t="s">
        <v>2100</v>
      </c>
      <c r="C12" s="18" t="s">
        <v>186</v>
      </c>
      <c r="D12" s="17" t="s">
        <v>2022</v>
      </c>
      <c r="E12" s="7" t="s">
        <v>2212</v>
      </c>
      <c r="F12" s="7"/>
      <c r="G12" s="7">
        <v>1987</v>
      </c>
      <c r="H12" s="17" t="s">
        <v>1836</v>
      </c>
      <c r="I12" s="18">
        <v>15551</v>
      </c>
      <c r="J12" s="7">
        <v>9898</v>
      </c>
    </row>
    <row r="13" spans="1:7" ht="12.75">
      <c r="A13" s="11" t="s">
        <v>2204</v>
      </c>
      <c r="B13" s="16" t="s">
        <v>2203</v>
      </c>
      <c r="C13" s="7">
        <v>4810421519</v>
      </c>
      <c r="D13" s="7" t="s">
        <v>2022</v>
      </c>
      <c r="E13" s="240" t="s">
        <v>2418</v>
      </c>
      <c r="G13" s="4">
        <v>33710</v>
      </c>
    </row>
    <row r="14" spans="1:10" s="99" customFormat="1" ht="13.5" customHeight="1">
      <c r="A14" s="279" t="s">
        <v>282</v>
      </c>
      <c r="B14" s="280" t="s">
        <v>2093</v>
      </c>
      <c r="C14" s="275" t="s">
        <v>55</v>
      </c>
      <c r="D14" s="21" t="s">
        <v>2022</v>
      </c>
      <c r="E14" s="240" t="s">
        <v>2212</v>
      </c>
      <c r="F14" s="5"/>
      <c r="G14" s="5">
        <v>33592</v>
      </c>
      <c r="H14" s="110"/>
      <c r="I14" s="281">
        <v>2117</v>
      </c>
      <c r="J14" s="275"/>
    </row>
    <row r="15" spans="1:10" ht="12.75">
      <c r="A15" s="256" t="s">
        <v>1914</v>
      </c>
      <c r="B15" s="287" t="s">
        <v>2911</v>
      </c>
      <c r="C15" s="59">
        <v>4961</v>
      </c>
      <c r="D15" s="22" t="s">
        <v>2022</v>
      </c>
      <c r="E15" s="59" t="s">
        <v>2448</v>
      </c>
      <c r="F15" s="59"/>
      <c r="G15" s="60">
        <v>32373</v>
      </c>
      <c r="H15" s="60">
        <v>39178</v>
      </c>
      <c r="I15" s="87">
        <v>19289</v>
      </c>
      <c r="J15" s="59">
        <v>7304</v>
      </c>
    </row>
    <row r="16" spans="1:10" ht="12.75">
      <c r="A16" s="343" t="s">
        <v>363</v>
      </c>
      <c r="B16" s="343" t="s">
        <v>2548</v>
      </c>
      <c r="C16" s="344" t="s">
        <v>3464</v>
      </c>
      <c r="D16" s="345" t="s">
        <v>2022</v>
      </c>
      <c r="E16" s="346" t="s">
        <v>2408</v>
      </c>
      <c r="G16" s="347">
        <v>33508</v>
      </c>
      <c r="H16" s="347">
        <v>36383</v>
      </c>
      <c r="I16" s="346">
        <v>8568</v>
      </c>
      <c r="J16" s="346">
        <v>2600</v>
      </c>
    </row>
    <row r="17" spans="1:10" ht="12.75">
      <c r="A17" s="343" t="s">
        <v>3301</v>
      </c>
      <c r="B17" s="343" t="s">
        <v>2863</v>
      </c>
      <c r="C17" s="344" t="s">
        <v>3467</v>
      </c>
      <c r="D17" s="345" t="s">
        <v>2022</v>
      </c>
      <c r="E17" s="346" t="s">
        <v>2422</v>
      </c>
      <c r="G17" s="347">
        <v>32254</v>
      </c>
      <c r="H17" s="347">
        <v>36741</v>
      </c>
      <c r="I17" s="346">
        <v>14338</v>
      </c>
      <c r="J17" s="346">
        <v>7489</v>
      </c>
    </row>
    <row r="18" spans="1:8" ht="12.75">
      <c r="A18" s="11" t="s">
        <v>279</v>
      </c>
      <c r="B18" s="16" t="s">
        <v>2094</v>
      </c>
      <c r="C18" s="7">
        <v>402027</v>
      </c>
      <c r="D18" s="7" t="s">
        <v>2022</v>
      </c>
      <c r="E18" s="240" t="s">
        <v>2212</v>
      </c>
      <c r="G18" s="4">
        <v>35486</v>
      </c>
      <c r="H18" s="17">
        <v>36152</v>
      </c>
    </row>
    <row r="19" spans="1:10" s="42" customFormat="1" ht="12.75">
      <c r="A19" s="11" t="s">
        <v>182</v>
      </c>
      <c r="B19" s="16" t="s">
        <v>2099</v>
      </c>
      <c r="C19" s="18" t="s">
        <v>183</v>
      </c>
      <c r="D19" s="17" t="s">
        <v>2022</v>
      </c>
      <c r="E19" s="7" t="s">
        <v>2212</v>
      </c>
      <c r="F19" s="7"/>
      <c r="G19" s="17">
        <v>32735</v>
      </c>
      <c r="H19" s="17" t="s">
        <v>1836</v>
      </c>
      <c r="I19" s="18">
        <v>17798</v>
      </c>
      <c r="J19" s="7">
        <v>11510</v>
      </c>
    </row>
    <row r="20" spans="1:9" ht="12.75">
      <c r="A20" s="343" t="s">
        <v>182</v>
      </c>
      <c r="B20" s="343" t="s">
        <v>2099</v>
      </c>
      <c r="C20" s="344" t="s">
        <v>3468</v>
      </c>
      <c r="D20" s="345" t="s">
        <v>2022</v>
      </c>
      <c r="E20" s="346" t="s">
        <v>2437</v>
      </c>
      <c r="G20" s="347">
        <v>32442</v>
      </c>
      <c r="H20" s="347">
        <v>38959</v>
      </c>
      <c r="I20" s="346">
        <v>11383</v>
      </c>
    </row>
    <row r="21" spans="1:9" ht="12.75">
      <c r="A21" s="343" t="s">
        <v>1275</v>
      </c>
      <c r="B21" s="343" t="s">
        <v>2885</v>
      </c>
      <c r="C21" s="344">
        <v>1081012</v>
      </c>
      <c r="D21" s="345" t="s">
        <v>2022</v>
      </c>
      <c r="E21" s="346" t="s">
        <v>2437</v>
      </c>
      <c r="G21" s="347">
        <v>32442</v>
      </c>
      <c r="H21" s="347">
        <v>38959</v>
      </c>
      <c r="I21" s="346">
        <v>11383</v>
      </c>
    </row>
    <row r="22" spans="1:10" ht="12.75">
      <c r="A22" s="343" t="s">
        <v>98</v>
      </c>
      <c r="B22" s="343" t="s">
        <v>3461</v>
      </c>
      <c r="C22" s="344" t="s">
        <v>3462</v>
      </c>
      <c r="D22" s="345" t="s">
        <v>2022</v>
      </c>
      <c r="E22" s="346" t="s">
        <v>2408</v>
      </c>
      <c r="F22" s="343"/>
      <c r="G22" s="347">
        <v>33022</v>
      </c>
      <c r="H22" s="347">
        <v>35220</v>
      </c>
      <c r="I22" s="346">
        <v>21970</v>
      </c>
      <c r="J22" s="346">
        <v>17193</v>
      </c>
    </row>
    <row r="23" spans="1:10" s="42" customFormat="1" ht="12.75">
      <c r="A23" s="11" t="s">
        <v>285</v>
      </c>
      <c r="B23" s="16" t="s">
        <v>2095</v>
      </c>
      <c r="C23" s="7">
        <v>215668</v>
      </c>
      <c r="D23" s="7" t="s">
        <v>2022</v>
      </c>
      <c r="E23" s="240" t="s">
        <v>2437</v>
      </c>
      <c r="F23" s="5"/>
      <c r="G23" s="4">
        <v>33510</v>
      </c>
      <c r="H23" s="17"/>
      <c r="I23" s="18"/>
      <c r="J23" s="7"/>
    </row>
    <row r="24" spans="1:9" ht="12.75">
      <c r="A24" s="11" t="s">
        <v>1915</v>
      </c>
      <c r="B24" s="16" t="s">
        <v>2936</v>
      </c>
      <c r="C24" s="7">
        <v>1281028090</v>
      </c>
      <c r="D24" s="7" t="s">
        <v>2022</v>
      </c>
      <c r="E24" s="17" t="s">
        <v>2448</v>
      </c>
      <c r="G24" s="5">
        <v>33326</v>
      </c>
      <c r="H24" s="4"/>
      <c r="I24" s="12">
        <v>22503</v>
      </c>
    </row>
    <row r="25" spans="1:9" ht="12.75">
      <c r="A25" s="343" t="s">
        <v>1915</v>
      </c>
      <c r="B25" s="343" t="s">
        <v>2936</v>
      </c>
      <c r="C25" s="344">
        <v>6439089474</v>
      </c>
      <c r="D25" s="345" t="s">
        <v>2022</v>
      </c>
      <c r="E25" s="346" t="s">
        <v>2437</v>
      </c>
      <c r="F25" s="240" t="s">
        <v>3674</v>
      </c>
      <c r="G25" s="347">
        <v>32777</v>
      </c>
      <c r="H25" s="346"/>
      <c r="I25" s="346">
        <v>8190</v>
      </c>
    </row>
    <row r="26" spans="1:10" ht="12.75">
      <c r="A26" s="30" t="s">
        <v>528</v>
      </c>
      <c r="B26" s="30"/>
      <c r="C26" s="8" t="s">
        <v>273</v>
      </c>
      <c r="D26" s="284" t="s">
        <v>2022</v>
      </c>
      <c r="E26" s="240" t="s">
        <v>2437</v>
      </c>
      <c r="G26" s="31">
        <v>32490</v>
      </c>
      <c r="H26" s="33"/>
      <c r="I26" s="278"/>
      <c r="J26" s="8"/>
    </row>
    <row r="27" spans="1:10" ht="12.75">
      <c r="A27" s="251" t="s">
        <v>5047</v>
      </c>
      <c r="B27" s="280" t="s">
        <v>2096</v>
      </c>
      <c r="C27" s="275">
        <v>10963681</v>
      </c>
      <c r="D27" s="276" t="s">
        <v>2022</v>
      </c>
      <c r="E27" s="4" t="s">
        <v>2212</v>
      </c>
      <c r="F27" s="4"/>
      <c r="G27" s="5">
        <v>32809</v>
      </c>
      <c r="H27" s="33"/>
      <c r="I27" s="281"/>
      <c r="J27" s="275"/>
    </row>
    <row r="28" spans="1:8" ht="25.5">
      <c r="A28" s="11" t="s">
        <v>99</v>
      </c>
      <c r="B28" s="16" t="s">
        <v>2912</v>
      </c>
      <c r="C28" s="18">
        <v>629011</v>
      </c>
      <c r="D28" s="17" t="s">
        <v>2022</v>
      </c>
      <c r="E28" s="7" t="s">
        <v>2448</v>
      </c>
      <c r="F28" s="42"/>
      <c r="G28" s="17">
        <v>34320</v>
      </c>
      <c r="H28" s="17" t="s">
        <v>187</v>
      </c>
    </row>
    <row r="29" spans="1:9" ht="12.75">
      <c r="A29" s="343" t="s">
        <v>1016</v>
      </c>
      <c r="B29" s="343" t="s">
        <v>3474</v>
      </c>
      <c r="C29" s="344">
        <v>10422</v>
      </c>
      <c r="D29" s="345" t="s">
        <v>2022</v>
      </c>
      <c r="E29" s="346" t="s">
        <v>2437</v>
      </c>
      <c r="G29" s="347">
        <v>33092</v>
      </c>
      <c r="H29" s="346"/>
      <c r="I29" s="346">
        <v>17581</v>
      </c>
    </row>
    <row r="30" spans="1:10" s="59" customFormat="1" ht="12.75">
      <c r="A30" s="343" t="s">
        <v>1016</v>
      </c>
      <c r="B30" s="343" t="s">
        <v>3474</v>
      </c>
      <c r="C30" s="344" t="s">
        <v>3475</v>
      </c>
      <c r="D30" s="345" t="s">
        <v>2047</v>
      </c>
      <c r="E30" s="346" t="s">
        <v>2437</v>
      </c>
      <c r="F30" s="5"/>
      <c r="G30" s="346">
        <v>1993</v>
      </c>
      <c r="H30" s="346"/>
      <c r="I30" s="346">
        <v>8465</v>
      </c>
      <c r="J30" s="7"/>
    </row>
    <row r="31" spans="1:33" s="52" customFormat="1" ht="12.75">
      <c r="A31" s="343" t="s">
        <v>1016</v>
      </c>
      <c r="B31" s="343" t="s">
        <v>3474</v>
      </c>
      <c r="C31" s="344" t="s">
        <v>3476</v>
      </c>
      <c r="D31" s="345" t="s">
        <v>2022</v>
      </c>
      <c r="E31" s="346" t="s">
        <v>2437</v>
      </c>
      <c r="F31" s="5"/>
      <c r="G31" s="347">
        <v>33373</v>
      </c>
      <c r="H31" s="346"/>
      <c r="I31" s="346">
        <v>5390</v>
      </c>
      <c r="J31" s="7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</row>
    <row r="32" spans="1:9" ht="12.75">
      <c r="A32" s="343" t="s">
        <v>1016</v>
      </c>
      <c r="B32" s="343" t="s">
        <v>3474</v>
      </c>
      <c r="C32" s="344">
        <v>62286</v>
      </c>
      <c r="D32" s="345" t="s">
        <v>2047</v>
      </c>
      <c r="E32" s="346" t="s">
        <v>2437</v>
      </c>
      <c r="G32" s="346">
        <v>1991</v>
      </c>
      <c r="H32" s="346"/>
      <c r="I32" s="346">
        <v>8465</v>
      </c>
    </row>
    <row r="33" spans="1:7" ht="12.75">
      <c r="A33" s="11" t="s">
        <v>101</v>
      </c>
      <c r="C33" s="7">
        <v>1100708</v>
      </c>
      <c r="D33" s="17" t="s">
        <v>2046</v>
      </c>
      <c r="E33" s="240" t="s">
        <v>2212</v>
      </c>
      <c r="G33" s="4">
        <v>29555</v>
      </c>
    </row>
    <row r="34" spans="1:7" ht="12.75">
      <c r="A34" s="11" t="s">
        <v>101</v>
      </c>
      <c r="C34" s="7" t="s">
        <v>1025</v>
      </c>
      <c r="D34" s="17" t="s">
        <v>2046</v>
      </c>
      <c r="E34" s="240" t="s">
        <v>2212</v>
      </c>
      <c r="G34" s="4">
        <v>30313</v>
      </c>
    </row>
    <row r="35" spans="1:10" ht="12.75">
      <c r="A35" s="16" t="s">
        <v>51</v>
      </c>
      <c r="B35" s="16" t="s">
        <v>2068</v>
      </c>
      <c r="C35" s="273" t="s">
        <v>52</v>
      </c>
      <c r="D35" s="17" t="s">
        <v>2022</v>
      </c>
      <c r="E35" s="7" t="s">
        <v>2212</v>
      </c>
      <c r="F35" s="42"/>
      <c r="G35" s="4">
        <v>32687</v>
      </c>
      <c r="H35" s="33">
        <v>39909</v>
      </c>
      <c r="I35" s="273">
        <v>14385</v>
      </c>
      <c r="J35" s="6">
        <v>0</v>
      </c>
    </row>
    <row r="36" spans="1:10" ht="12.75">
      <c r="A36" s="11" t="s">
        <v>54</v>
      </c>
      <c r="B36" s="16" t="s">
        <v>598</v>
      </c>
      <c r="C36" s="7">
        <v>623</v>
      </c>
      <c r="D36" s="21" t="s">
        <v>2022</v>
      </c>
      <c r="E36" s="240" t="s">
        <v>2335</v>
      </c>
      <c r="G36" s="4">
        <v>33780</v>
      </c>
      <c r="H36" s="33">
        <v>34003</v>
      </c>
      <c r="I36" s="273"/>
      <c r="J36" s="274"/>
    </row>
    <row r="37" spans="1:7" ht="12.75">
      <c r="A37" s="343" t="s">
        <v>509</v>
      </c>
      <c r="B37" s="343" t="s">
        <v>2594</v>
      </c>
      <c r="C37" s="344" t="s">
        <v>3465</v>
      </c>
      <c r="D37" s="345" t="s">
        <v>2022</v>
      </c>
      <c r="E37" s="346" t="s">
        <v>2413</v>
      </c>
      <c r="G37" s="347">
        <v>37175</v>
      </c>
    </row>
    <row r="38" spans="1:7" ht="12.75">
      <c r="A38" s="343" t="s">
        <v>509</v>
      </c>
      <c r="B38" s="343" t="s">
        <v>2594</v>
      </c>
      <c r="C38" s="344" t="s">
        <v>3466</v>
      </c>
      <c r="D38" s="345" t="s">
        <v>2022</v>
      </c>
      <c r="E38" s="346" t="s">
        <v>2413</v>
      </c>
      <c r="G38" s="347">
        <v>37175</v>
      </c>
    </row>
    <row r="39" spans="1:10" ht="12.75">
      <c r="A39" s="11" t="s">
        <v>281</v>
      </c>
      <c r="B39" s="16" t="s">
        <v>2097</v>
      </c>
      <c r="C39" s="7" t="s">
        <v>61</v>
      </c>
      <c r="D39" s="21" t="s">
        <v>2022</v>
      </c>
      <c r="E39" s="240" t="s">
        <v>2815</v>
      </c>
      <c r="G39" s="4">
        <v>34817</v>
      </c>
      <c r="H39" s="17">
        <v>37523</v>
      </c>
      <c r="I39" s="18">
        <v>8862</v>
      </c>
      <c r="J39" s="7">
        <v>4910</v>
      </c>
    </row>
    <row r="40" spans="1:10" ht="12.75">
      <c r="A40" s="343" t="s">
        <v>1084</v>
      </c>
      <c r="B40" s="343" t="s">
        <v>2674</v>
      </c>
      <c r="C40" s="344" t="s">
        <v>3463</v>
      </c>
      <c r="D40" s="345" t="s">
        <v>2047</v>
      </c>
      <c r="E40" s="346" t="s">
        <v>2408</v>
      </c>
      <c r="F40" s="343"/>
      <c r="G40" s="347">
        <v>33460</v>
      </c>
      <c r="H40" s="346"/>
      <c r="I40" s="346">
        <v>3241</v>
      </c>
      <c r="J40" s="346"/>
    </row>
    <row r="41" spans="1:7" ht="12.75">
      <c r="A41" s="11" t="s">
        <v>663</v>
      </c>
      <c r="B41" s="16" t="s">
        <v>2098</v>
      </c>
      <c r="C41" s="7">
        <v>2501002</v>
      </c>
      <c r="D41" s="17" t="s">
        <v>2022</v>
      </c>
      <c r="E41" s="281">
        <v>2</v>
      </c>
      <c r="G41" s="4">
        <v>40963</v>
      </c>
    </row>
    <row r="42" spans="1:7" ht="12.75">
      <c r="A42" s="11" t="s">
        <v>663</v>
      </c>
      <c r="B42" s="16" t="s">
        <v>2098</v>
      </c>
      <c r="C42" s="7">
        <v>2501001</v>
      </c>
      <c r="D42" s="17" t="s">
        <v>2022</v>
      </c>
      <c r="E42" s="281">
        <v>2</v>
      </c>
      <c r="G42" s="4">
        <v>40963</v>
      </c>
    </row>
    <row r="43" spans="1:7" ht="12.75">
      <c r="A43" s="11" t="s">
        <v>1912</v>
      </c>
      <c r="C43" s="7" t="s">
        <v>1913</v>
      </c>
      <c r="D43" s="34" t="s">
        <v>2046</v>
      </c>
      <c r="E43" s="240" t="s">
        <v>2212</v>
      </c>
      <c r="G43" s="4"/>
    </row>
    <row r="44" spans="1:10" s="244" customFormat="1" ht="12.75">
      <c r="A44" s="11" t="s">
        <v>274</v>
      </c>
      <c r="B44" s="16"/>
      <c r="C44" s="7">
        <v>29401998</v>
      </c>
      <c r="D44" s="7" t="s">
        <v>2046</v>
      </c>
      <c r="E44" s="240" t="s">
        <v>2440</v>
      </c>
      <c r="F44" s="5"/>
      <c r="G44" s="4"/>
      <c r="H44" s="17"/>
      <c r="I44" s="18"/>
      <c r="J44" s="7"/>
    </row>
    <row r="45" spans="1:10" s="244" customFormat="1" ht="12.75">
      <c r="A45" s="11" t="s">
        <v>274</v>
      </c>
      <c r="B45" s="16"/>
      <c r="C45" s="7">
        <v>194159148</v>
      </c>
      <c r="D45" s="7" t="s">
        <v>2046</v>
      </c>
      <c r="E45" s="240" t="s">
        <v>2440</v>
      </c>
      <c r="F45" s="5"/>
      <c r="G45" s="4"/>
      <c r="H45" s="17"/>
      <c r="I45" s="18"/>
      <c r="J45" s="7"/>
    </row>
    <row r="46" spans="1:5" ht="12.75">
      <c r="A46" s="11" t="s">
        <v>4198</v>
      </c>
      <c r="C46" s="7">
        <v>181152</v>
      </c>
      <c r="D46" s="427" t="s">
        <v>2046</v>
      </c>
      <c r="E46" s="240" t="s">
        <v>2815</v>
      </c>
    </row>
    <row r="47" spans="1:10" ht="12.75">
      <c r="A47" s="11" t="s">
        <v>370</v>
      </c>
      <c r="C47" s="7">
        <v>410942</v>
      </c>
      <c r="D47" s="427" t="s">
        <v>2047</v>
      </c>
      <c r="E47" s="240" t="s">
        <v>2335</v>
      </c>
      <c r="G47" s="17">
        <v>33903</v>
      </c>
      <c r="H47" s="17">
        <v>42249</v>
      </c>
      <c r="I47" s="18">
        <v>0</v>
      </c>
      <c r="J47" s="7">
        <v>0</v>
      </c>
    </row>
    <row r="48" spans="1:10" ht="12.75">
      <c r="A48" s="11" t="s">
        <v>5023</v>
      </c>
      <c r="B48" s="16" t="s">
        <v>5024</v>
      </c>
      <c r="C48" s="7" t="s">
        <v>5025</v>
      </c>
      <c r="D48" s="427" t="s">
        <v>2022</v>
      </c>
      <c r="E48" s="240" t="s">
        <v>2815</v>
      </c>
      <c r="F48" s="240" t="s">
        <v>5026</v>
      </c>
      <c r="G48" s="17">
        <v>33932</v>
      </c>
      <c r="I48" s="18">
        <v>0</v>
      </c>
      <c r="J48" s="7">
        <v>0</v>
      </c>
    </row>
    <row r="49" ht="12.75"/>
    <row r="50" ht="12.75"/>
    <row r="51" ht="12.75">
      <c r="D51" s="32"/>
    </row>
    <row r="52" ht="12.75"/>
    <row r="53" ht="12.75"/>
    <row r="54" ht="12.75"/>
    <row r="55" ht="12.75">
      <c r="D55" s="25"/>
    </row>
    <row r="56" ht="12.75">
      <c r="D56" s="25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  <row r="63" ht="12.75">
      <c r="D63" s="25"/>
    </row>
    <row r="64" ht="12.75">
      <c r="D64" s="25"/>
    </row>
    <row r="65" ht="12.75">
      <c r="D65" s="25"/>
    </row>
    <row r="66" ht="12.75">
      <c r="D66" s="25"/>
    </row>
    <row r="67" ht="12.75">
      <c r="D67" s="25"/>
    </row>
    <row r="68" ht="12.75">
      <c r="D68" s="25"/>
    </row>
    <row r="69" ht="12.75">
      <c r="D69" s="25"/>
    </row>
    <row r="70" ht="12.75">
      <c r="D70" s="25"/>
    </row>
    <row r="71" ht="12.75">
      <c r="D71" s="25"/>
    </row>
    <row r="72" ht="12.75">
      <c r="D72" s="25"/>
    </row>
    <row r="73" ht="12.75">
      <c r="D73" s="25"/>
    </row>
    <row r="74" ht="12.75">
      <c r="D74" s="25"/>
    </row>
    <row r="75" ht="12.75">
      <c r="D75" s="25"/>
    </row>
    <row r="76" ht="12.75">
      <c r="D76" s="25"/>
    </row>
    <row r="77" ht="12.75">
      <c r="D77" s="25"/>
    </row>
    <row r="78" ht="12.75">
      <c r="D78" s="25"/>
    </row>
    <row r="79" ht="12.75">
      <c r="D79" s="25"/>
    </row>
    <row r="80" ht="12.75">
      <c r="D80" s="25"/>
    </row>
    <row r="81" ht="12.75">
      <c r="D81" s="25"/>
    </row>
    <row r="82" ht="12.75">
      <c r="D82" s="25"/>
    </row>
    <row r="83" ht="12.75">
      <c r="D83" s="25"/>
    </row>
    <row r="84" ht="12.75">
      <c r="D84" s="25"/>
    </row>
    <row r="85" ht="12.75">
      <c r="D85" s="25"/>
    </row>
    <row r="86" ht="12.75">
      <c r="D86" s="25"/>
    </row>
    <row r="87" ht="12.75">
      <c r="D87" s="25"/>
    </row>
    <row r="88" ht="12.75">
      <c r="D88" s="25"/>
    </row>
    <row r="89" ht="12.75">
      <c r="D89" s="25"/>
    </row>
    <row r="90" ht="12.75">
      <c r="D90" s="25"/>
    </row>
    <row r="91" ht="12.75">
      <c r="D91" s="25"/>
    </row>
    <row r="92" ht="12.75">
      <c r="D92" s="25"/>
    </row>
    <row r="93" ht="12.75">
      <c r="D93" s="25"/>
    </row>
    <row r="94" ht="12.75">
      <c r="D94" s="25"/>
    </row>
    <row r="95" ht="12.75">
      <c r="D95" s="25"/>
    </row>
    <row r="96" ht="12.75">
      <c r="D96" s="25"/>
    </row>
    <row r="97" ht="12.75">
      <c r="D97" s="25"/>
    </row>
    <row r="98" ht="12.75">
      <c r="D98" s="25"/>
    </row>
    <row r="99" ht="12.75">
      <c r="D99" s="25"/>
    </row>
    <row r="100" ht="12.75">
      <c r="D100" s="25"/>
    </row>
    <row r="101" ht="12.75">
      <c r="D101" s="25"/>
    </row>
    <row r="102" ht="12.75">
      <c r="D102" s="25"/>
    </row>
    <row r="103" ht="12.75">
      <c r="D103" s="25"/>
    </row>
    <row r="104" ht="12.75">
      <c r="D104" s="25"/>
    </row>
    <row r="105" ht="12.75">
      <c r="D105" s="25"/>
    </row>
    <row r="106" ht="12.75">
      <c r="D106" s="25"/>
    </row>
    <row r="107" ht="12.75">
      <c r="D107" s="25"/>
    </row>
    <row r="108" ht="12.75">
      <c r="D108" s="25"/>
    </row>
    <row r="109" ht="12.75">
      <c r="D109" s="25"/>
    </row>
    <row r="110" ht="12.75">
      <c r="D110" s="25"/>
    </row>
    <row r="111" ht="12.75">
      <c r="D111" s="25"/>
    </row>
    <row r="112" ht="12.75">
      <c r="D112" s="25"/>
    </row>
    <row r="113" ht="12.75">
      <c r="D113" s="25"/>
    </row>
    <row r="114" ht="12.75">
      <c r="D114" s="25"/>
    </row>
    <row r="115" ht="12.75">
      <c r="D115" s="25"/>
    </row>
    <row r="116" ht="12.75">
      <c r="D116" s="25"/>
    </row>
    <row r="117" ht="12.75">
      <c r="D117" s="25"/>
    </row>
    <row r="118" ht="12.75">
      <c r="D118" s="25"/>
    </row>
    <row r="119" ht="12.75">
      <c r="D119" s="25"/>
    </row>
    <row r="120" ht="12.75">
      <c r="D120" s="25"/>
    </row>
    <row r="121" ht="12.75">
      <c r="D121" s="25"/>
    </row>
    <row r="122" ht="12.75">
      <c r="D122" s="25"/>
    </row>
    <row r="123" ht="12.75">
      <c r="D123" s="25"/>
    </row>
    <row r="124" ht="12.75">
      <c r="D124" s="25"/>
    </row>
    <row r="125" ht="12.75">
      <c r="D125" s="25"/>
    </row>
    <row r="126" ht="12.75">
      <c r="D126" s="25"/>
    </row>
    <row r="127" ht="12.75">
      <c r="D127" s="25"/>
    </row>
    <row r="128" ht="12.75">
      <c r="D128" s="25"/>
    </row>
    <row r="129" ht="12.75">
      <c r="D129" s="25"/>
    </row>
    <row r="130" ht="12.75">
      <c r="D130" s="25"/>
    </row>
    <row r="131" ht="12.75">
      <c r="D131" s="25"/>
    </row>
    <row r="132" ht="12.75">
      <c r="D132" s="25"/>
    </row>
    <row r="133" ht="12.75">
      <c r="D133" s="25"/>
    </row>
    <row r="134" ht="12.75">
      <c r="D134" s="25"/>
    </row>
    <row r="135" ht="12.75">
      <c r="D135" s="25"/>
    </row>
    <row r="136" ht="12.75">
      <c r="D136" s="25"/>
    </row>
    <row r="137" ht="12.75">
      <c r="D137" s="25"/>
    </row>
    <row r="138" ht="12.75">
      <c r="D138" s="25"/>
    </row>
    <row r="139" ht="12.75">
      <c r="D139" s="25"/>
    </row>
    <row r="140" ht="12.75">
      <c r="D140" s="25"/>
    </row>
    <row r="141" ht="12.75">
      <c r="D141" s="25"/>
    </row>
    <row r="142" ht="12.75">
      <c r="D142" s="25"/>
    </row>
    <row r="143" ht="12.75">
      <c r="D143" s="25"/>
    </row>
    <row r="144" ht="12.75">
      <c r="D144" s="25"/>
    </row>
    <row r="145" ht="12.75">
      <c r="D145" s="25"/>
    </row>
  </sheetData>
  <sheetProtection selectLockedCells="1" selectUnlockedCells="1"/>
  <autoFilter ref="A2:J45">
    <sortState ref="A3:J145">
      <sortCondition sortBy="value" ref="A3:A145"/>
    </sortState>
  </autoFilter>
  <mergeCells count="1">
    <mergeCell ref="I1:J1"/>
  </mergeCells>
  <printOptions/>
  <pageMargins left="0.7083333333333334" right="0.6694444444444444" top="0.27569444444444446" bottom="0.5902777777777778" header="0.5118055555555555" footer="0.5118055555555555"/>
  <pageSetup horizontalDpi="300" verticalDpi="300" orientation="landscape" paperSize="9" scale="8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2"/>
  <dimension ref="A1:J1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" sqref="K1:N2"/>
    </sheetView>
  </sheetViews>
  <sheetFormatPr defaultColWidth="9.125" defaultRowHeight="12.75"/>
  <cols>
    <col min="1" max="1" width="16.75390625" style="11" customWidth="1"/>
    <col min="2" max="2" width="26.75390625" style="11" customWidth="1"/>
    <col min="3" max="3" width="16.375" style="7" customWidth="1"/>
    <col min="4" max="4" width="9.375" style="35" customWidth="1"/>
    <col min="5" max="5" width="10.75390625" style="7" customWidth="1"/>
    <col min="6" max="6" width="19.125" style="7" customWidth="1"/>
    <col min="7" max="7" width="17.75390625" style="7" customWidth="1"/>
    <col min="8" max="8" width="10.25390625" style="17" customWidth="1"/>
    <col min="9" max="9" width="8.875" style="7" customWidth="1"/>
    <col min="10" max="10" width="9.375" style="7" customWidth="1"/>
    <col min="11" max="11" width="15.125" style="7" customWidth="1"/>
    <col min="12" max="16384" width="9.125" style="7" customWidth="1"/>
  </cols>
  <sheetData>
    <row r="1" spans="1:10" s="88" customFormat="1" ht="51" customHeight="1">
      <c r="A1" s="89" t="s">
        <v>2074</v>
      </c>
      <c r="B1" s="89" t="s">
        <v>2075</v>
      </c>
      <c r="C1" s="90" t="s">
        <v>2002</v>
      </c>
      <c r="D1" s="91" t="s">
        <v>2103</v>
      </c>
      <c r="E1" s="101" t="s">
        <v>2106</v>
      </c>
      <c r="F1" s="101" t="s">
        <v>535</v>
      </c>
      <c r="G1" s="91" t="s">
        <v>2005</v>
      </c>
      <c r="H1" s="91" t="s">
        <v>2006</v>
      </c>
      <c r="I1" s="591" t="s">
        <v>2073</v>
      </c>
      <c r="J1" s="591"/>
    </row>
    <row r="2" spans="1:10" s="27" customFormat="1" ht="12.75">
      <c r="A2" s="92"/>
      <c r="B2" s="92"/>
      <c r="C2" s="92"/>
      <c r="D2" s="93"/>
      <c r="E2" s="102"/>
      <c r="F2" s="102"/>
      <c r="G2" s="93"/>
      <c r="H2" s="93"/>
      <c r="I2" s="94" t="s">
        <v>2009</v>
      </c>
      <c r="J2" s="94" t="s">
        <v>2010</v>
      </c>
    </row>
    <row r="3" spans="1:8" ht="12.75">
      <c r="A3" s="11" t="s">
        <v>516</v>
      </c>
      <c r="B3" s="11" t="s">
        <v>2105</v>
      </c>
      <c r="C3" s="7" t="s">
        <v>76</v>
      </c>
      <c r="D3" s="7" t="s">
        <v>2022</v>
      </c>
      <c r="E3" s="7">
        <v>2</v>
      </c>
      <c r="F3" s="7" t="s">
        <v>32</v>
      </c>
      <c r="G3" s="17">
        <v>38863</v>
      </c>
      <c r="H3" s="7"/>
    </row>
    <row r="4" spans="1:8" ht="12.75">
      <c r="A4" s="11" t="s">
        <v>517</v>
      </c>
      <c r="B4" s="11" t="s">
        <v>2104</v>
      </c>
      <c r="C4" s="12">
        <v>501896</v>
      </c>
      <c r="D4" s="7" t="s">
        <v>2022</v>
      </c>
      <c r="E4" s="7">
        <v>2</v>
      </c>
      <c r="F4" s="7" t="s">
        <v>75</v>
      </c>
      <c r="G4" s="17">
        <v>38625</v>
      </c>
      <c r="H4" s="7"/>
    </row>
    <row r="5" spans="1:8" ht="12.75">
      <c r="A5" s="11" t="s">
        <v>517</v>
      </c>
      <c r="B5" s="11" t="s">
        <v>2104</v>
      </c>
      <c r="C5" s="12">
        <v>501897</v>
      </c>
      <c r="D5" s="7" t="s">
        <v>2022</v>
      </c>
      <c r="E5" s="7">
        <v>2</v>
      </c>
      <c r="F5" s="7" t="s">
        <v>75</v>
      </c>
      <c r="G5" s="17">
        <v>38625</v>
      </c>
      <c r="H5" s="7"/>
    </row>
    <row r="6" spans="1:8" ht="12.75">
      <c r="A6" s="11" t="s">
        <v>517</v>
      </c>
      <c r="B6" s="11" t="s">
        <v>2104</v>
      </c>
      <c r="C6" s="12">
        <v>501898</v>
      </c>
      <c r="D6" s="7" t="s">
        <v>2022</v>
      </c>
      <c r="E6" s="7">
        <v>2</v>
      </c>
      <c r="F6" s="7" t="s">
        <v>75</v>
      </c>
      <c r="G6" s="17">
        <v>38625</v>
      </c>
      <c r="H6" s="7"/>
    </row>
    <row r="7" spans="1:8" ht="12.75">
      <c r="A7" s="11" t="s">
        <v>517</v>
      </c>
      <c r="B7" s="11" t="s">
        <v>2104</v>
      </c>
      <c r="C7" s="12">
        <v>601922</v>
      </c>
      <c r="D7" s="7" t="s">
        <v>2022</v>
      </c>
      <c r="E7" s="7">
        <v>2</v>
      </c>
      <c r="F7" s="7" t="s">
        <v>75</v>
      </c>
      <c r="G7" s="17">
        <v>38939</v>
      </c>
      <c r="H7" s="7"/>
    </row>
    <row r="8" ht="12.75">
      <c r="D8" s="17"/>
    </row>
    <row r="9" ht="12.75">
      <c r="D9" s="17"/>
    </row>
    <row r="10" ht="12.75">
      <c r="D10" s="17"/>
    </row>
    <row r="11" ht="12.75">
      <c r="D11" s="17"/>
    </row>
    <row r="12" ht="12.75">
      <c r="D12" s="17"/>
    </row>
    <row r="13" ht="12.75">
      <c r="D13" s="17"/>
    </row>
    <row r="14" ht="12.75">
      <c r="D14" s="17"/>
    </row>
    <row r="15" ht="12.75">
      <c r="D15" s="29"/>
    </row>
    <row r="16" ht="12.75">
      <c r="D16" s="29"/>
    </row>
    <row r="17" ht="12.75">
      <c r="D17" s="17"/>
    </row>
    <row r="18" ht="12.75">
      <c r="D18" s="17"/>
    </row>
    <row r="19" ht="12.75">
      <c r="D19" s="33"/>
    </row>
    <row r="20" ht="12.75">
      <c r="D20" s="17"/>
    </row>
    <row r="21" ht="12.75">
      <c r="D21" s="17"/>
    </row>
    <row r="22" ht="12.75">
      <c r="D22" s="17"/>
    </row>
    <row r="23" ht="12.75">
      <c r="D23" s="17"/>
    </row>
    <row r="24" ht="12.75">
      <c r="D24" s="17"/>
    </row>
    <row r="25" ht="12.75">
      <c r="D25" s="17"/>
    </row>
    <row r="26" ht="12.75">
      <c r="D26" s="17"/>
    </row>
    <row r="27" ht="12.75">
      <c r="D27" s="17"/>
    </row>
    <row r="28" ht="12.75">
      <c r="D28" s="29"/>
    </row>
    <row r="29" ht="12.75">
      <c r="D29" s="17"/>
    </row>
    <row r="30" ht="12.75">
      <c r="D30" s="17"/>
    </row>
    <row r="31" ht="12.75">
      <c r="D31" s="17"/>
    </row>
    <row r="32" ht="12.75">
      <c r="D32" s="17"/>
    </row>
    <row r="33" ht="12.75">
      <c r="D33" s="42"/>
    </row>
    <row r="34" ht="12.75">
      <c r="D34" s="17"/>
    </row>
    <row r="35" ht="12.75">
      <c r="D35" s="17"/>
    </row>
    <row r="36" ht="12.75">
      <c r="D36" s="17"/>
    </row>
    <row r="37" ht="12.75">
      <c r="D37" s="32"/>
    </row>
    <row r="38" ht="12.75">
      <c r="D38" s="32"/>
    </row>
    <row r="39" ht="12.75">
      <c r="D39" s="28"/>
    </row>
    <row r="40" ht="12.75">
      <c r="D40" s="29"/>
    </row>
    <row r="41" ht="12.75">
      <c r="D41" s="34"/>
    </row>
    <row r="42" ht="12.75">
      <c r="D42" s="29"/>
    </row>
    <row r="43" ht="12.75">
      <c r="D43" s="17"/>
    </row>
    <row r="44" ht="12.75">
      <c r="D44" s="54"/>
    </row>
    <row r="45" ht="12.75">
      <c r="D45" s="29"/>
    </row>
    <row r="46" ht="12.75">
      <c r="D46" s="29"/>
    </row>
    <row r="47" ht="12.75">
      <c r="D47" s="29"/>
    </row>
    <row r="48" ht="12.75">
      <c r="D48" s="29"/>
    </row>
    <row r="49" ht="12.75">
      <c r="D49" s="29"/>
    </row>
    <row r="50" ht="12.75">
      <c r="D50" s="17"/>
    </row>
    <row r="51" ht="12.75">
      <c r="D51" s="29"/>
    </row>
    <row r="52" ht="12.75">
      <c r="D52" s="29"/>
    </row>
    <row r="53" ht="12.75">
      <c r="D53" s="29"/>
    </row>
    <row r="54" ht="12.75">
      <c r="D54" s="95"/>
    </row>
    <row r="55" ht="12.75">
      <c r="D55" s="17"/>
    </row>
    <row r="56" ht="12.75">
      <c r="D56" s="29"/>
    </row>
    <row r="57" ht="12.75">
      <c r="D57" s="29"/>
    </row>
    <row r="58" ht="12.75">
      <c r="D58" s="29"/>
    </row>
    <row r="59" ht="12.75">
      <c r="D59" s="29"/>
    </row>
    <row r="60" ht="12.75">
      <c r="D60" s="29"/>
    </row>
    <row r="61" ht="12.75">
      <c r="D61" s="29"/>
    </row>
    <row r="62" ht="12.75">
      <c r="D62" s="17"/>
    </row>
    <row r="63" ht="12.75">
      <c r="D63" s="32"/>
    </row>
    <row r="64" ht="12.75">
      <c r="D64" s="32"/>
    </row>
    <row r="65" ht="12.75">
      <c r="D65" s="32"/>
    </row>
    <row r="66" ht="12.75">
      <c r="D66" s="32"/>
    </row>
    <row r="67" ht="12.75">
      <c r="D67" s="32"/>
    </row>
    <row r="68" ht="12.75">
      <c r="D68" s="32"/>
    </row>
    <row r="69" ht="12.75">
      <c r="D69" s="32"/>
    </row>
    <row r="70" ht="12.75">
      <c r="D70" s="32"/>
    </row>
    <row r="74" ht="12.75">
      <c r="D74" s="25"/>
    </row>
    <row r="75" ht="12.75">
      <c r="D75" s="25"/>
    </row>
    <row r="76" ht="12.75">
      <c r="D76" s="38"/>
    </row>
    <row r="77" ht="12.75">
      <c r="D77" s="38"/>
    </row>
    <row r="78" ht="12.75">
      <c r="D78" s="38"/>
    </row>
    <row r="79" ht="12.75">
      <c r="D79" s="38"/>
    </row>
    <row r="80" ht="12.75">
      <c r="D80" s="38"/>
    </row>
    <row r="81" ht="12.75">
      <c r="D81" s="38"/>
    </row>
    <row r="82" ht="12.75">
      <c r="D82" s="25"/>
    </row>
    <row r="83" ht="12.75">
      <c r="D83" s="25"/>
    </row>
    <row r="84" ht="12.75">
      <c r="D84" s="25"/>
    </row>
    <row r="85" ht="12.75">
      <c r="D85" s="25"/>
    </row>
    <row r="86" ht="12.75">
      <c r="D86" s="25"/>
    </row>
    <row r="87" ht="12.75">
      <c r="D87" s="25"/>
    </row>
    <row r="88" ht="12.75">
      <c r="D88" s="25"/>
    </row>
    <row r="89" ht="12.75">
      <c r="D89" s="25"/>
    </row>
    <row r="90" ht="12.75">
      <c r="D90" s="25"/>
    </row>
    <row r="91" ht="12.75">
      <c r="D91" s="25"/>
    </row>
    <row r="92" ht="12.75">
      <c r="D92" s="25"/>
    </row>
    <row r="93" ht="12.75">
      <c r="D93" s="25"/>
    </row>
    <row r="94" ht="12.75">
      <c r="D94" s="25"/>
    </row>
    <row r="95" ht="12.75">
      <c r="D95" s="25"/>
    </row>
    <row r="96" ht="12.75">
      <c r="D96" s="25"/>
    </row>
    <row r="97" ht="12.75">
      <c r="D97" s="25"/>
    </row>
    <row r="98" ht="12.75">
      <c r="D98" s="25"/>
    </row>
    <row r="99" ht="12.75">
      <c r="D99" s="25"/>
    </row>
    <row r="100" ht="12.75">
      <c r="D100" s="25"/>
    </row>
    <row r="101" ht="12.75">
      <c r="D101" s="25"/>
    </row>
    <row r="102" ht="12.75">
      <c r="D102" s="25"/>
    </row>
    <row r="103" ht="12.75">
      <c r="D103" s="25"/>
    </row>
    <row r="104" ht="12.75">
      <c r="D104" s="25"/>
    </row>
    <row r="105" ht="12.75">
      <c r="D105" s="25"/>
    </row>
    <row r="106" ht="12.75">
      <c r="D106" s="25"/>
    </row>
    <row r="107" ht="12.75">
      <c r="D107" s="25"/>
    </row>
    <row r="108" ht="12.75">
      <c r="D108" s="25"/>
    </row>
    <row r="109" ht="12.75">
      <c r="D109" s="25"/>
    </row>
    <row r="110" ht="12.75">
      <c r="D110" s="25"/>
    </row>
    <row r="111" ht="12.75">
      <c r="D111" s="25"/>
    </row>
    <row r="112" ht="12.75">
      <c r="D112" s="25"/>
    </row>
    <row r="113" ht="12.75">
      <c r="D113" s="25"/>
    </row>
    <row r="114" ht="12.75">
      <c r="D114" s="25"/>
    </row>
    <row r="115" ht="12.75">
      <c r="D115" s="25"/>
    </row>
    <row r="116" ht="12.75">
      <c r="D116" s="25"/>
    </row>
    <row r="117" ht="12.75">
      <c r="D117" s="25"/>
    </row>
    <row r="118" ht="12.75">
      <c r="D118" s="25"/>
    </row>
    <row r="119" ht="12.75">
      <c r="D119" s="25"/>
    </row>
    <row r="120" ht="12.75">
      <c r="D120" s="25"/>
    </row>
    <row r="121" ht="12.75">
      <c r="D121" s="25"/>
    </row>
    <row r="122" ht="12.75">
      <c r="D122" s="25"/>
    </row>
    <row r="123" ht="12.75">
      <c r="D123" s="25"/>
    </row>
    <row r="124" ht="12.75">
      <c r="D124" s="25"/>
    </row>
    <row r="125" ht="12.75">
      <c r="D125" s="25"/>
    </row>
    <row r="126" ht="12.75">
      <c r="D126" s="25"/>
    </row>
    <row r="127" ht="12.75">
      <c r="D127" s="25"/>
    </row>
    <row r="128" ht="12.75">
      <c r="D128" s="25"/>
    </row>
    <row r="129" ht="12.75">
      <c r="D129" s="25"/>
    </row>
    <row r="130" ht="12.75">
      <c r="D130" s="25"/>
    </row>
    <row r="131" ht="12.75">
      <c r="D131" s="25"/>
    </row>
    <row r="132" ht="12.75">
      <c r="D132" s="25"/>
    </row>
    <row r="133" ht="12.75">
      <c r="D133" s="25"/>
    </row>
    <row r="134" ht="12.75">
      <c r="D134" s="25"/>
    </row>
    <row r="135" ht="12.75">
      <c r="D135" s="25"/>
    </row>
    <row r="136" ht="12.75">
      <c r="D136" s="25"/>
    </row>
    <row r="137" ht="12.75">
      <c r="D137" s="25"/>
    </row>
    <row r="138" ht="12.75">
      <c r="D138" s="25"/>
    </row>
    <row r="139" ht="12.75">
      <c r="D139" s="25"/>
    </row>
    <row r="140" ht="12.75">
      <c r="D140" s="25"/>
    </row>
    <row r="141" ht="12.75">
      <c r="D141" s="25"/>
    </row>
    <row r="142" ht="12.75">
      <c r="D142" s="25"/>
    </row>
    <row r="143" ht="12.75">
      <c r="D143" s="25"/>
    </row>
    <row r="144" ht="12.75">
      <c r="D144" s="25"/>
    </row>
    <row r="145" ht="12.75">
      <c r="D145" s="25"/>
    </row>
    <row r="146" ht="12.75">
      <c r="D146" s="25"/>
    </row>
    <row r="147" ht="12.75">
      <c r="D147" s="25"/>
    </row>
    <row r="148" ht="12.75">
      <c r="D148" s="25"/>
    </row>
    <row r="149" ht="12.75">
      <c r="D149" s="25"/>
    </row>
    <row r="150" ht="12.75">
      <c r="D150" s="25"/>
    </row>
    <row r="151" ht="12.75">
      <c r="D151" s="25"/>
    </row>
    <row r="152" ht="12.75">
      <c r="D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ht="12.75">
      <c r="D162" s="25"/>
    </row>
    <row r="163" ht="12.75">
      <c r="D163" s="25"/>
    </row>
    <row r="164" ht="12.75">
      <c r="D164" s="25"/>
    </row>
  </sheetData>
  <sheetProtection selectLockedCells="1" selectUnlockedCells="1"/>
  <autoFilter ref="A2:J2"/>
  <mergeCells count="1">
    <mergeCell ref="I1:J1"/>
  </mergeCells>
  <printOptions/>
  <pageMargins left="0.8" right="0.75" top="0.6701388888888888" bottom="0.190277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"/>
  <dimension ref="A1:O1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" sqref="K1:N2"/>
    </sheetView>
  </sheetViews>
  <sheetFormatPr defaultColWidth="9.125" defaultRowHeight="12.75"/>
  <cols>
    <col min="1" max="2" width="17.25390625" style="9" customWidth="1"/>
    <col min="3" max="3" width="21.00390625" style="1" customWidth="1"/>
    <col min="4" max="4" width="10.25390625" style="1" customWidth="1"/>
    <col min="5" max="5" width="10.75390625" style="1" customWidth="1"/>
    <col min="6" max="6" width="24.125" style="1" customWidth="1"/>
    <col min="7" max="7" width="14.25390625" style="3" customWidth="1"/>
    <col min="8" max="8" width="12.875" style="114" customWidth="1"/>
    <col min="9" max="9" width="12.00390625" style="1" customWidth="1"/>
    <col min="10" max="10" width="12.875" style="1" customWidth="1"/>
    <col min="11" max="11" width="10.375" style="1" bestFit="1" customWidth="1"/>
    <col min="12" max="16384" width="9.125" style="1" customWidth="1"/>
  </cols>
  <sheetData>
    <row r="1" spans="1:10" s="88" customFormat="1" ht="51" customHeight="1">
      <c r="A1" s="89" t="s">
        <v>2074</v>
      </c>
      <c r="B1" s="89" t="s">
        <v>2075</v>
      </c>
      <c r="C1" s="90" t="s">
        <v>2002</v>
      </c>
      <c r="D1" s="91" t="s">
        <v>2103</v>
      </c>
      <c r="E1" s="101" t="s">
        <v>2106</v>
      </c>
      <c r="F1" s="101" t="s">
        <v>535</v>
      </c>
      <c r="G1" s="91" t="s">
        <v>2005</v>
      </c>
      <c r="H1" s="91" t="s">
        <v>2006</v>
      </c>
      <c r="I1" s="591" t="s">
        <v>2073</v>
      </c>
      <c r="J1" s="591"/>
    </row>
    <row r="2" spans="1:10" s="44" customFormat="1" ht="12.75">
      <c r="A2" s="92"/>
      <c r="B2" s="92"/>
      <c r="C2" s="92"/>
      <c r="D2" s="93"/>
      <c r="E2" s="107"/>
      <c r="F2" s="107"/>
      <c r="G2" s="93"/>
      <c r="H2" s="93"/>
      <c r="I2" s="103" t="s">
        <v>2009</v>
      </c>
      <c r="J2" s="103" t="s">
        <v>2010</v>
      </c>
    </row>
    <row r="3" spans="1:15" s="109" customFormat="1" ht="12.75" customHeight="1">
      <c r="A3" s="11" t="s">
        <v>518</v>
      </c>
      <c r="B3" s="11"/>
      <c r="C3" s="108" t="s">
        <v>85</v>
      </c>
      <c r="D3" s="7" t="s">
        <v>2022</v>
      </c>
      <c r="E3" s="7">
        <v>2</v>
      </c>
      <c r="F3" s="7" t="s">
        <v>3038</v>
      </c>
      <c r="G3" s="97">
        <v>39126</v>
      </c>
      <c r="H3" s="7"/>
      <c r="I3" s="7"/>
      <c r="J3" s="7"/>
      <c r="K3" s="1"/>
      <c r="L3" s="1"/>
      <c r="M3" s="1"/>
      <c r="N3" s="1"/>
      <c r="O3" s="1"/>
    </row>
    <row r="4" spans="1:10" ht="12.75" customHeight="1">
      <c r="A4" s="11" t="s">
        <v>518</v>
      </c>
      <c r="B4" s="11"/>
      <c r="C4" s="108" t="s">
        <v>86</v>
      </c>
      <c r="D4" s="7" t="s">
        <v>2022</v>
      </c>
      <c r="E4" s="7">
        <v>2</v>
      </c>
      <c r="F4" s="7" t="s">
        <v>3038</v>
      </c>
      <c r="G4" s="97">
        <v>39126</v>
      </c>
      <c r="H4" s="7"/>
      <c r="I4" s="7"/>
      <c r="J4" s="7"/>
    </row>
    <row r="5" spans="1:10" ht="12.75" customHeight="1">
      <c r="A5" s="11" t="s">
        <v>518</v>
      </c>
      <c r="B5" s="11"/>
      <c r="C5" s="7" t="s">
        <v>87</v>
      </c>
      <c r="D5" s="7" t="s">
        <v>2022</v>
      </c>
      <c r="E5" s="7">
        <v>2</v>
      </c>
      <c r="F5" s="7" t="s">
        <v>3038</v>
      </c>
      <c r="G5" s="4">
        <v>39148</v>
      </c>
      <c r="H5" s="7"/>
      <c r="I5" s="7"/>
      <c r="J5" s="7"/>
    </row>
    <row r="6" spans="1:10" ht="12.75" customHeight="1">
      <c r="A6" s="11" t="s">
        <v>518</v>
      </c>
      <c r="B6" s="11"/>
      <c r="C6" s="7" t="s">
        <v>88</v>
      </c>
      <c r="D6" s="7" t="s">
        <v>2022</v>
      </c>
      <c r="E6" s="7">
        <v>2</v>
      </c>
      <c r="F6" s="7" t="s">
        <v>3038</v>
      </c>
      <c r="G6" s="4">
        <v>39148</v>
      </c>
      <c r="H6" s="7"/>
      <c r="I6" s="7"/>
      <c r="J6" s="7"/>
    </row>
    <row r="7" spans="1:10" ht="12.75" customHeight="1">
      <c r="A7" s="11" t="s">
        <v>519</v>
      </c>
      <c r="B7" s="11"/>
      <c r="C7" s="7" t="s">
        <v>81</v>
      </c>
      <c r="D7" s="7" t="s">
        <v>2022</v>
      </c>
      <c r="E7" s="7">
        <v>2</v>
      </c>
      <c r="F7" s="7" t="s">
        <v>3038</v>
      </c>
      <c r="G7" s="4">
        <v>39148</v>
      </c>
      <c r="H7" s="7"/>
      <c r="I7" s="7"/>
      <c r="J7" s="7"/>
    </row>
    <row r="8" spans="1:10" ht="12.75" customHeight="1">
      <c r="A8" s="11" t="s">
        <v>519</v>
      </c>
      <c r="B8" s="11"/>
      <c r="C8" s="7" t="s">
        <v>82</v>
      </c>
      <c r="D8" s="7" t="s">
        <v>2022</v>
      </c>
      <c r="E8" s="7">
        <v>2</v>
      </c>
      <c r="F8" s="7" t="s">
        <v>3038</v>
      </c>
      <c r="G8" s="4">
        <v>39148</v>
      </c>
      <c r="H8" s="17"/>
      <c r="I8" s="7"/>
      <c r="J8" s="7"/>
    </row>
    <row r="9" spans="1:15" s="7" customFormat="1" ht="15" customHeight="1">
      <c r="A9" s="11" t="s">
        <v>519</v>
      </c>
      <c r="B9" s="11"/>
      <c r="C9" s="7" t="s">
        <v>83</v>
      </c>
      <c r="D9" s="7" t="s">
        <v>2022</v>
      </c>
      <c r="E9" s="7">
        <v>2</v>
      </c>
      <c r="F9" s="7" t="s">
        <v>3038</v>
      </c>
      <c r="G9" s="4">
        <v>39148</v>
      </c>
      <c r="H9" s="17"/>
      <c r="K9" s="1"/>
      <c r="L9" s="1"/>
      <c r="M9" s="1"/>
      <c r="N9" s="1"/>
      <c r="O9" s="1"/>
    </row>
    <row r="10" spans="1:10" ht="12.75" customHeight="1">
      <c r="A10" s="11" t="s">
        <v>519</v>
      </c>
      <c r="B10" s="11"/>
      <c r="C10" s="7" t="s">
        <v>84</v>
      </c>
      <c r="D10" s="7" t="s">
        <v>2022</v>
      </c>
      <c r="E10" s="7">
        <v>2</v>
      </c>
      <c r="F10" s="7" t="s">
        <v>3038</v>
      </c>
      <c r="G10" s="4">
        <v>39148</v>
      </c>
      <c r="H10" s="17"/>
      <c r="I10" s="7"/>
      <c r="J10" s="7"/>
    </row>
    <row r="11" spans="1:10" ht="14.25" customHeight="1">
      <c r="A11" s="11" t="s">
        <v>520</v>
      </c>
      <c r="B11" s="11"/>
      <c r="C11" s="7">
        <v>204401</v>
      </c>
      <c r="D11" s="7" t="s">
        <v>2022</v>
      </c>
      <c r="E11" s="7">
        <v>2</v>
      </c>
      <c r="F11" s="7" t="s">
        <v>3732</v>
      </c>
      <c r="G11" s="4">
        <v>33759</v>
      </c>
      <c r="H11" s="17"/>
      <c r="I11" s="7"/>
      <c r="J11" s="7"/>
    </row>
    <row r="12" spans="1:10" ht="14.25" customHeight="1">
      <c r="A12" s="11" t="s">
        <v>520</v>
      </c>
      <c r="B12" s="11"/>
      <c r="C12" s="7">
        <v>204397</v>
      </c>
      <c r="D12" s="7" t="s">
        <v>2022</v>
      </c>
      <c r="E12" s="7">
        <v>2</v>
      </c>
      <c r="F12" s="7" t="s">
        <v>3732</v>
      </c>
      <c r="G12" s="4">
        <v>33759</v>
      </c>
      <c r="H12" s="17"/>
      <c r="I12" s="7"/>
      <c r="J12" s="7"/>
    </row>
    <row r="13" spans="1:10" ht="14.25" customHeight="1">
      <c r="A13" s="11" t="s">
        <v>520</v>
      </c>
      <c r="B13" s="11"/>
      <c r="C13" s="7">
        <v>204399</v>
      </c>
      <c r="D13" s="7" t="s">
        <v>2022</v>
      </c>
      <c r="E13" s="7">
        <v>2</v>
      </c>
      <c r="F13" s="7" t="s">
        <v>3732</v>
      </c>
      <c r="G13" s="4">
        <v>33759</v>
      </c>
      <c r="H13" s="17"/>
      <c r="I13" s="7"/>
      <c r="J13" s="7"/>
    </row>
    <row r="14" spans="1:10" ht="14.25" customHeight="1">
      <c r="A14" s="11" t="s">
        <v>521</v>
      </c>
      <c r="B14" s="11"/>
      <c r="C14" s="7" t="s">
        <v>77</v>
      </c>
      <c r="D14" s="7" t="s">
        <v>2022</v>
      </c>
      <c r="E14" s="7">
        <v>2</v>
      </c>
      <c r="F14" s="7" t="s">
        <v>3733</v>
      </c>
      <c r="G14" s="4">
        <v>39546</v>
      </c>
      <c r="H14" s="17"/>
      <c r="I14" s="7"/>
      <c r="J14" s="7"/>
    </row>
    <row r="15" spans="1:11" ht="12.75">
      <c r="A15" s="11" t="s">
        <v>521</v>
      </c>
      <c r="B15" s="11"/>
      <c r="C15" s="7" t="s">
        <v>78</v>
      </c>
      <c r="D15" s="7" t="s">
        <v>2022</v>
      </c>
      <c r="E15" s="7">
        <v>2</v>
      </c>
      <c r="F15" s="7" t="s">
        <v>3733</v>
      </c>
      <c r="G15" s="4">
        <v>39546</v>
      </c>
      <c r="H15" s="110"/>
      <c r="I15" s="7"/>
      <c r="J15" s="7"/>
      <c r="K15" s="109"/>
    </row>
    <row r="16" spans="1:10" ht="12.75">
      <c r="A16" s="11" t="s">
        <v>521</v>
      </c>
      <c r="B16" s="11"/>
      <c r="C16" s="7" t="s">
        <v>79</v>
      </c>
      <c r="D16" s="7" t="s">
        <v>2022</v>
      </c>
      <c r="E16" s="7">
        <v>2</v>
      </c>
      <c r="F16" s="7" t="s">
        <v>3733</v>
      </c>
      <c r="G16" s="4">
        <v>39546</v>
      </c>
      <c r="H16" s="110"/>
      <c r="I16" s="7"/>
      <c r="J16" s="7"/>
    </row>
    <row r="17" spans="1:10" ht="12.75">
      <c r="A17" s="11" t="s">
        <v>521</v>
      </c>
      <c r="B17" s="11"/>
      <c r="C17" s="7" t="s">
        <v>80</v>
      </c>
      <c r="D17" s="7" t="s">
        <v>2022</v>
      </c>
      <c r="E17" s="7">
        <v>2</v>
      </c>
      <c r="F17" s="7" t="s">
        <v>3733</v>
      </c>
      <c r="G17" s="4">
        <v>39546</v>
      </c>
      <c r="H17" s="17"/>
      <c r="I17" s="7"/>
      <c r="J17" s="7"/>
    </row>
    <row r="18" spans="1:10" ht="12.75">
      <c r="A18" s="11" t="s">
        <v>522</v>
      </c>
      <c r="B18" s="11"/>
      <c r="C18" s="7" t="s">
        <v>89</v>
      </c>
      <c r="D18" s="6" t="s">
        <v>2022</v>
      </c>
      <c r="E18" s="7">
        <v>2</v>
      </c>
      <c r="F18" s="7" t="s">
        <v>3038</v>
      </c>
      <c r="G18" s="4">
        <v>40444</v>
      </c>
      <c r="H18" s="17"/>
      <c r="I18" s="7"/>
      <c r="J18" s="7"/>
    </row>
    <row r="19" spans="1:10" ht="12.75">
      <c r="A19" s="11" t="s">
        <v>522</v>
      </c>
      <c r="B19" s="11"/>
      <c r="C19" s="7" t="s">
        <v>90</v>
      </c>
      <c r="D19" s="6" t="s">
        <v>2022</v>
      </c>
      <c r="E19" s="7">
        <v>2</v>
      </c>
      <c r="F19" s="7" t="s">
        <v>3038</v>
      </c>
      <c r="G19" s="4">
        <v>40444</v>
      </c>
      <c r="H19" s="17"/>
      <c r="I19" s="7"/>
      <c r="J19" s="7"/>
    </row>
    <row r="20" spans="1:10" ht="12.75">
      <c r="A20" s="11" t="s">
        <v>522</v>
      </c>
      <c r="B20" s="11"/>
      <c r="C20" s="7" t="s">
        <v>91</v>
      </c>
      <c r="D20" s="6" t="s">
        <v>2022</v>
      </c>
      <c r="E20" s="7">
        <v>2</v>
      </c>
      <c r="F20" s="7" t="s">
        <v>3038</v>
      </c>
      <c r="G20" s="4">
        <v>40444</v>
      </c>
      <c r="H20" s="17"/>
      <c r="I20" s="7"/>
      <c r="J20" s="7"/>
    </row>
    <row r="21" spans="1:8" ht="12.75">
      <c r="A21" s="9" t="s">
        <v>4410</v>
      </c>
      <c r="C21" s="1" t="s">
        <v>4411</v>
      </c>
      <c r="D21" s="1" t="s">
        <v>2022</v>
      </c>
      <c r="F21" s="1" t="s">
        <v>3733</v>
      </c>
      <c r="G21" s="3">
        <v>41736</v>
      </c>
      <c r="H21" s="17"/>
    </row>
    <row r="22" ht="12.75">
      <c r="H22" s="17"/>
    </row>
    <row r="23" ht="12.75">
      <c r="H23" s="17"/>
    </row>
    <row r="24" ht="12.75">
      <c r="H24" s="17"/>
    </row>
    <row r="25" ht="12.75">
      <c r="H25" s="110"/>
    </row>
    <row r="26" ht="12.75">
      <c r="H26" s="17"/>
    </row>
    <row r="27" ht="12.75">
      <c r="H27" s="17"/>
    </row>
    <row r="28" ht="12.75">
      <c r="H28" s="17"/>
    </row>
    <row r="29" ht="12.75">
      <c r="H29" s="17"/>
    </row>
    <row r="30" ht="12.75">
      <c r="H30" s="42"/>
    </row>
    <row r="31" ht="12.75">
      <c r="H31" s="17"/>
    </row>
    <row r="32" ht="12.75">
      <c r="H32" s="17"/>
    </row>
    <row r="33" ht="12.75">
      <c r="H33" s="17"/>
    </row>
    <row r="34" ht="12.75">
      <c r="H34" s="111"/>
    </row>
    <row r="35" ht="12.75">
      <c r="H35" s="111"/>
    </row>
    <row r="36" ht="12.75">
      <c r="H36" s="112"/>
    </row>
    <row r="37" ht="12.75">
      <c r="H37" s="110"/>
    </row>
    <row r="38" ht="12.75">
      <c r="H38" s="34"/>
    </row>
    <row r="39" ht="12.75">
      <c r="H39" s="110"/>
    </row>
    <row r="40" ht="12.75">
      <c r="H40" s="17"/>
    </row>
    <row r="41" ht="12.75">
      <c r="H41" s="54"/>
    </row>
    <row r="42" ht="12.75">
      <c r="H42" s="110"/>
    </row>
    <row r="43" ht="12.75">
      <c r="H43" s="110"/>
    </row>
    <row r="44" ht="12.75">
      <c r="H44" s="110"/>
    </row>
    <row r="45" ht="12.75">
      <c r="H45" s="110"/>
    </row>
    <row r="46" ht="12.75">
      <c r="H46" s="110"/>
    </row>
    <row r="47" ht="12.75">
      <c r="H47" s="17"/>
    </row>
    <row r="48" ht="12.75">
      <c r="H48" s="110"/>
    </row>
    <row r="49" ht="12.75">
      <c r="H49" s="110"/>
    </row>
    <row r="50" ht="12.75">
      <c r="H50" s="110"/>
    </row>
    <row r="51" ht="12.75">
      <c r="H51" s="113"/>
    </row>
    <row r="52" ht="12.75">
      <c r="H52" s="17"/>
    </row>
    <row r="53" ht="12.75">
      <c r="H53" s="110"/>
    </row>
    <row r="54" ht="12.75">
      <c r="H54" s="110"/>
    </row>
    <row r="55" ht="12.75">
      <c r="H55" s="110"/>
    </row>
    <row r="56" ht="12.75">
      <c r="H56" s="110"/>
    </row>
    <row r="57" ht="12.75">
      <c r="H57" s="110"/>
    </row>
    <row r="58" ht="12.75">
      <c r="H58" s="110"/>
    </row>
    <row r="59" ht="12.75">
      <c r="H59" s="17"/>
    </row>
    <row r="60" ht="12.75">
      <c r="H60" s="111"/>
    </row>
    <row r="61" ht="12.75">
      <c r="H61" s="111"/>
    </row>
    <row r="62" ht="12.75">
      <c r="H62" s="111"/>
    </row>
    <row r="63" ht="12.75">
      <c r="H63" s="111"/>
    </row>
    <row r="64" ht="12.75">
      <c r="H64" s="111"/>
    </row>
    <row r="65" ht="12.75">
      <c r="H65" s="111"/>
    </row>
    <row r="66" ht="12.75">
      <c r="H66" s="111"/>
    </row>
    <row r="67" ht="12.75">
      <c r="H67" s="111"/>
    </row>
    <row r="71" ht="12.75">
      <c r="H71" s="25"/>
    </row>
    <row r="72" ht="12.75">
      <c r="H72" s="25"/>
    </row>
    <row r="73" ht="12.75">
      <c r="H73" s="38"/>
    </row>
    <row r="74" ht="12.75">
      <c r="H74" s="38"/>
    </row>
    <row r="75" ht="12.75">
      <c r="H75" s="38"/>
    </row>
    <row r="76" ht="12.75">
      <c r="H76" s="38"/>
    </row>
    <row r="77" ht="12.75">
      <c r="H77" s="38"/>
    </row>
    <row r="78" ht="12.75">
      <c r="H78" s="38"/>
    </row>
    <row r="79" ht="12.75">
      <c r="H79" s="25"/>
    </row>
    <row r="80" ht="12.75">
      <c r="H80" s="25"/>
    </row>
    <row r="81" ht="12.75">
      <c r="H81" s="25"/>
    </row>
    <row r="82" ht="12.75">
      <c r="H82" s="25"/>
    </row>
    <row r="83" ht="12.75">
      <c r="H83" s="25"/>
    </row>
    <row r="84" ht="12.75">
      <c r="H84" s="25"/>
    </row>
    <row r="85" ht="12.75">
      <c r="H85" s="25"/>
    </row>
    <row r="86" ht="12.75">
      <c r="H86" s="25"/>
    </row>
    <row r="87" ht="12.75">
      <c r="H87" s="25"/>
    </row>
    <row r="88" ht="12.75">
      <c r="H88" s="25"/>
    </row>
    <row r="89" ht="12.75">
      <c r="H89" s="25"/>
    </row>
    <row r="90" ht="12.75">
      <c r="H90" s="25"/>
    </row>
    <row r="91" ht="12.75">
      <c r="H91" s="25"/>
    </row>
    <row r="92" ht="12.75">
      <c r="H92" s="25"/>
    </row>
    <row r="93" ht="12.75">
      <c r="H93" s="25"/>
    </row>
    <row r="94" ht="12.75">
      <c r="H94" s="25"/>
    </row>
    <row r="95" ht="12.75">
      <c r="H95" s="25"/>
    </row>
    <row r="96" ht="12.75">
      <c r="H96" s="25"/>
    </row>
    <row r="97" ht="12.75">
      <c r="H97" s="25"/>
    </row>
    <row r="98" ht="12.75">
      <c r="H98" s="25"/>
    </row>
    <row r="99" ht="12.75">
      <c r="H99" s="25"/>
    </row>
    <row r="100" ht="12.75">
      <c r="H100" s="25"/>
    </row>
    <row r="101" ht="12.75">
      <c r="H101" s="25"/>
    </row>
    <row r="102" ht="12.75">
      <c r="H102" s="25"/>
    </row>
    <row r="103" ht="12.75">
      <c r="H103" s="25"/>
    </row>
    <row r="104" ht="12.75">
      <c r="H104" s="25"/>
    </row>
    <row r="105" ht="12.75">
      <c r="H105" s="25"/>
    </row>
    <row r="106" ht="12.75">
      <c r="H106" s="25"/>
    </row>
    <row r="107" ht="12.75">
      <c r="H107" s="25"/>
    </row>
    <row r="108" ht="12.75">
      <c r="H108" s="25"/>
    </row>
    <row r="109" ht="12.75">
      <c r="H109" s="25"/>
    </row>
    <row r="110" ht="12.75">
      <c r="H110" s="25"/>
    </row>
    <row r="111" ht="12.75">
      <c r="H111" s="25"/>
    </row>
    <row r="112" ht="12.75">
      <c r="H112" s="25"/>
    </row>
    <row r="113" ht="12.75">
      <c r="H113" s="25"/>
    </row>
    <row r="114" ht="12.75">
      <c r="H114" s="25"/>
    </row>
    <row r="115" ht="12.75">
      <c r="H115" s="25"/>
    </row>
    <row r="116" ht="12.75">
      <c r="H116" s="25"/>
    </row>
    <row r="117" ht="12.75">
      <c r="H117" s="25"/>
    </row>
    <row r="118" ht="12.75">
      <c r="H118" s="25"/>
    </row>
    <row r="119" ht="12.75">
      <c r="H119" s="25"/>
    </row>
    <row r="120" ht="12.75">
      <c r="H120" s="25"/>
    </row>
    <row r="121" ht="12.75">
      <c r="H121" s="25"/>
    </row>
    <row r="122" ht="12.75">
      <c r="H122" s="25"/>
    </row>
    <row r="123" ht="12.75">
      <c r="H123" s="25"/>
    </row>
    <row r="124" ht="12.75">
      <c r="H124" s="25"/>
    </row>
    <row r="125" ht="12.75">
      <c r="H125" s="25"/>
    </row>
    <row r="126" ht="12.75">
      <c r="H126" s="25"/>
    </row>
    <row r="127" ht="12.75">
      <c r="H127" s="25"/>
    </row>
    <row r="128" ht="12.75">
      <c r="H128" s="25"/>
    </row>
    <row r="129" ht="12.75">
      <c r="H129" s="25"/>
    </row>
    <row r="130" ht="12.75">
      <c r="H130" s="25"/>
    </row>
    <row r="131" ht="12.75">
      <c r="H131" s="25"/>
    </row>
    <row r="132" ht="12.75">
      <c r="H132" s="25"/>
    </row>
    <row r="133" ht="12.75">
      <c r="H133" s="25"/>
    </row>
    <row r="134" ht="12.75">
      <c r="H134" s="25"/>
    </row>
    <row r="135" ht="12.75">
      <c r="H135" s="25"/>
    </row>
    <row r="136" ht="12.75">
      <c r="H136" s="25"/>
    </row>
    <row r="137" ht="12.75">
      <c r="H137" s="25"/>
    </row>
    <row r="138" ht="12.75">
      <c r="H138" s="25"/>
    </row>
    <row r="139" ht="12.75">
      <c r="H139" s="25"/>
    </row>
    <row r="140" ht="12.75">
      <c r="H140" s="25"/>
    </row>
    <row r="141" ht="12.75">
      <c r="H141" s="25"/>
    </row>
    <row r="142" ht="12.75">
      <c r="H142" s="25"/>
    </row>
    <row r="143" ht="12.75">
      <c r="H143" s="25"/>
    </row>
    <row r="144" ht="12.75">
      <c r="H144" s="25"/>
    </row>
    <row r="145" ht="12.75">
      <c r="H145" s="25"/>
    </row>
    <row r="146" ht="12.75">
      <c r="H146" s="25"/>
    </row>
    <row r="147" ht="12.75">
      <c r="H147" s="25"/>
    </row>
    <row r="148" ht="12.75">
      <c r="H148" s="25"/>
    </row>
    <row r="149" ht="12.75">
      <c r="H149" s="25"/>
    </row>
    <row r="150" ht="12.75">
      <c r="H150" s="25"/>
    </row>
    <row r="151" ht="12.75">
      <c r="H151" s="25"/>
    </row>
    <row r="152" ht="12.75">
      <c r="H152" s="25"/>
    </row>
    <row r="153" ht="12.75">
      <c r="H153" s="25"/>
    </row>
    <row r="154" ht="12.75">
      <c r="H154" s="25"/>
    </row>
    <row r="155" ht="12.75">
      <c r="H155" s="25"/>
    </row>
    <row r="156" ht="12.75">
      <c r="H156" s="25"/>
    </row>
    <row r="157" ht="12.75">
      <c r="H157" s="25"/>
    </row>
    <row r="158" ht="12.75">
      <c r="H158" s="25"/>
    </row>
    <row r="159" ht="12.75">
      <c r="H159" s="25"/>
    </row>
    <row r="160" ht="12.75">
      <c r="H160" s="25"/>
    </row>
    <row r="161" ht="12.75">
      <c r="H161" s="25"/>
    </row>
  </sheetData>
  <sheetProtection selectLockedCells="1" selectUnlockedCells="1"/>
  <autoFilter ref="A2:J2"/>
  <mergeCells count="1">
    <mergeCell ref="I1:J1"/>
  </mergeCells>
  <printOptions/>
  <pageMargins left="0.3541666666666667" right="0.27569444444444446" top="0.8659722222222223" bottom="0.9840277777777777" header="0.5118055555555555" footer="0.5118055555555555"/>
  <pageSetup horizontalDpi="300" verticalDpi="300" orientation="portrait" paperSize="9" scale="135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" sqref="L1:O6"/>
    </sheetView>
  </sheetViews>
  <sheetFormatPr defaultColWidth="9.125" defaultRowHeight="12.75"/>
  <cols>
    <col min="1" max="1" width="23.625" style="14" customWidth="1"/>
    <col min="2" max="2" width="27.25390625" style="14" bestFit="1" customWidth="1"/>
    <col min="3" max="3" width="28.00390625" style="14" customWidth="1"/>
    <col min="4" max="4" width="3.125" style="2" hidden="1" customWidth="1"/>
    <col min="5" max="5" width="10.125" style="4" customWidth="1"/>
    <col min="6" max="6" width="10.75390625" style="3" customWidth="1"/>
    <col min="7" max="7" width="15.125" style="3" bestFit="1" customWidth="1"/>
    <col min="8" max="10" width="10.125" style="4" customWidth="1"/>
    <col min="11" max="11" width="9.125" style="2" customWidth="1"/>
    <col min="12" max="12" width="15.00390625" style="2" bestFit="1" customWidth="1"/>
    <col min="13" max="13" width="10.125" style="7" bestFit="1" customWidth="1"/>
    <col min="14" max="14" width="11.875" style="3" customWidth="1"/>
    <col min="15" max="15" width="16.75390625" style="3" customWidth="1"/>
    <col min="16" max="16" width="14.00390625" style="7" customWidth="1"/>
    <col min="17" max="16384" width="9.125" style="2" customWidth="1"/>
  </cols>
  <sheetData/>
  <sheetProtection selectLockedCells="1" selectUnlockedCells="1"/>
  <printOptions/>
  <pageMargins left="1.2993055555555555" right="0.15763888888888888" top="0.9048611111111111" bottom="0.43333333333333335" header="0.19652777777777777" footer="0.5118055555555555"/>
  <pageSetup horizontalDpi="300" verticalDpi="300" orientation="portrait" paperSize="9" scale="150"/>
  <headerFooter alignWithMargins="0">
    <oddHeader>&amp;Rна складе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2"/>
  <dimension ref="A1:AG941"/>
  <sheetViews>
    <sheetView zoomScale="115" zoomScaleNormal="115" zoomScalePageLayoutView="0" workbookViewId="0" topLeftCell="D1">
      <pane ySplit="2" topLeftCell="A207" activePane="bottomLeft" state="frozen"/>
      <selection pane="topLeft" activeCell="A1" sqref="A1"/>
      <selection pane="bottomLeft" activeCell="K1" sqref="K1:N2"/>
    </sheetView>
  </sheetViews>
  <sheetFormatPr defaultColWidth="9.125" defaultRowHeight="12.75"/>
  <cols>
    <col min="1" max="1" width="41.375" style="55" bestFit="1" customWidth="1"/>
    <col min="2" max="2" width="56.00390625" style="55" bestFit="1" customWidth="1"/>
    <col min="3" max="3" width="20.375" style="57" bestFit="1" customWidth="1"/>
    <col min="4" max="4" width="8.875" style="57" bestFit="1" customWidth="1"/>
    <col min="5" max="5" width="18.875" style="57" bestFit="1" customWidth="1"/>
    <col min="6" max="6" width="30.125" style="57" bestFit="1" customWidth="1"/>
    <col min="7" max="7" width="17.125" style="56" bestFit="1" customWidth="1"/>
    <col min="8" max="8" width="16.125" style="57" bestFit="1" customWidth="1"/>
    <col min="9" max="9" width="15.25390625" style="57" bestFit="1" customWidth="1"/>
    <col min="10" max="10" width="15.625" style="57" bestFit="1" customWidth="1"/>
    <col min="11" max="11" width="13.125" style="39" bestFit="1" customWidth="1"/>
    <col min="12" max="12" width="11.875" style="39" customWidth="1"/>
    <col min="13" max="17" width="9.125" style="39" customWidth="1"/>
    <col min="18" max="18" width="10.375" style="39" bestFit="1" customWidth="1"/>
    <col min="19" max="33" width="9.125" style="39" customWidth="1"/>
    <col min="34" max="16384" width="9.125" style="45" customWidth="1"/>
  </cols>
  <sheetData>
    <row r="1" spans="1:10" s="88" customFormat="1" ht="38.25" customHeight="1">
      <c r="A1" s="89" t="s">
        <v>2074</v>
      </c>
      <c r="B1" s="89" t="s">
        <v>2075</v>
      </c>
      <c r="C1" s="90" t="s">
        <v>2002</v>
      </c>
      <c r="D1" s="101" t="s">
        <v>2103</v>
      </c>
      <c r="E1" s="101" t="s">
        <v>2106</v>
      </c>
      <c r="F1" s="101" t="s">
        <v>535</v>
      </c>
      <c r="G1" s="91" t="s">
        <v>2005</v>
      </c>
      <c r="H1" s="91" t="s">
        <v>2006</v>
      </c>
      <c r="I1" s="591" t="s">
        <v>2073</v>
      </c>
      <c r="J1" s="591"/>
    </row>
    <row r="2" spans="1:10" s="44" customFormat="1" ht="12.75">
      <c r="A2" s="390"/>
      <c r="B2" s="390"/>
      <c r="C2" s="104"/>
      <c r="D2" s="391"/>
      <c r="E2" s="391"/>
      <c r="F2" s="391"/>
      <c r="G2" s="105"/>
      <c r="H2" s="105"/>
      <c r="I2" s="106" t="s">
        <v>2009</v>
      </c>
      <c r="J2" s="106" t="s">
        <v>2010</v>
      </c>
    </row>
    <row r="3" spans="1:10" s="39" customFormat="1" ht="12.75">
      <c r="A3" s="50">
        <v>901026</v>
      </c>
      <c r="B3" s="50" t="s">
        <v>3082</v>
      </c>
      <c r="C3" s="38" t="s">
        <v>291</v>
      </c>
      <c r="D3" s="38" t="s">
        <v>2046</v>
      </c>
      <c r="E3" s="38" t="s">
        <v>2212</v>
      </c>
      <c r="F3" s="38"/>
      <c r="G3" s="51"/>
      <c r="H3" s="38"/>
      <c r="I3" s="38"/>
      <c r="J3" s="38"/>
    </row>
    <row r="4" spans="1:33" s="53" customFormat="1" ht="13.5" customHeight="1">
      <c r="A4" s="50" t="s">
        <v>2339</v>
      </c>
      <c r="B4" s="116" t="s">
        <v>2340</v>
      </c>
      <c r="C4" s="6" t="s">
        <v>137</v>
      </c>
      <c r="D4" s="38" t="s">
        <v>2046</v>
      </c>
      <c r="E4" s="38" t="s">
        <v>2335</v>
      </c>
      <c r="F4" s="38" t="s">
        <v>137</v>
      </c>
      <c r="G4" s="51"/>
      <c r="H4" s="38"/>
      <c r="I4" s="38"/>
      <c r="J4" s="3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289" customFormat="1" ht="12.75">
      <c r="A5" s="50" t="s">
        <v>405</v>
      </c>
      <c r="B5" s="116" t="s">
        <v>2338</v>
      </c>
      <c r="C5" s="38" t="s">
        <v>137</v>
      </c>
      <c r="D5" s="38" t="s">
        <v>2046</v>
      </c>
      <c r="E5" s="38" t="s">
        <v>2335</v>
      </c>
      <c r="F5" s="38" t="s">
        <v>137</v>
      </c>
      <c r="G5" s="51"/>
      <c r="H5" s="38"/>
      <c r="I5" s="38"/>
      <c r="J5" s="3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10" ht="12.75">
      <c r="A6" s="50" t="s">
        <v>403</v>
      </c>
      <c r="B6" s="50" t="s">
        <v>402</v>
      </c>
      <c r="C6" s="6"/>
      <c r="D6" s="38" t="s">
        <v>2046</v>
      </c>
      <c r="E6" s="38" t="s">
        <v>2335</v>
      </c>
      <c r="F6" s="38"/>
      <c r="G6" s="51"/>
      <c r="H6" s="38"/>
      <c r="I6" s="38"/>
      <c r="J6" s="38"/>
    </row>
    <row r="7" spans="1:10" ht="12.75">
      <c r="A7" s="50" t="s">
        <v>404</v>
      </c>
      <c r="B7" s="50" t="s">
        <v>2341</v>
      </c>
      <c r="C7" s="6"/>
      <c r="D7" s="38" t="s">
        <v>2046</v>
      </c>
      <c r="E7" s="38" t="s">
        <v>2335</v>
      </c>
      <c r="F7" s="38"/>
      <c r="G7" s="51"/>
      <c r="H7" s="38"/>
      <c r="I7" s="38"/>
      <c r="J7" s="38"/>
    </row>
    <row r="8" spans="1:10" ht="25.5">
      <c r="A8" s="50" t="s">
        <v>401</v>
      </c>
      <c r="B8" s="116" t="s">
        <v>2336</v>
      </c>
      <c r="C8" s="38"/>
      <c r="D8" s="38" t="s">
        <v>2046</v>
      </c>
      <c r="E8" s="38" t="s">
        <v>2335</v>
      </c>
      <c r="F8" s="38"/>
      <c r="G8" s="51"/>
      <c r="H8" s="38"/>
      <c r="I8" s="38"/>
      <c r="J8" s="38"/>
    </row>
    <row r="9" spans="1:10" ht="25.5">
      <c r="A9" s="50" t="s">
        <v>400</v>
      </c>
      <c r="B9" s="116" t="s">
        <v>2337</v>
      </c>
      <c r="C9" s="6"/>
      <c r="D9" s="38" t="s">
        <v>2046</v>
      </c>
      <c r="E9" s="38" t="s">
        <v>2335</v>
      </c>
      <c r="F9" s="38"/>
      <c r="G9" s="51"/>
      <c r="H9" s="38"/>
      <c r="I9" s="38"/>
      <c r="J9" s="38"/>
    </row>
    <row r="10" spans="1:33" s="53" customFormat="1" ht="12.75">
      <c r="A10" s="50" t="s">
        <v>489</v>
      </c>
      <c r="B10" s="50" t="s">
        <v>488</v>
      </c>
      <c r="C10" s="39"/>
      <c r="D10" s="38" t="s">
        <v>2046</v>
      </c>
      <c r="E10" s="38"/>
      <c r="F10" s="38"/>
      <c r="G10" s="51"/>
      <c r="H10" s="38"/>
      <c r="I10" s="38"/>
      <c r="J10" s="3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10" ht="12.75">
      <c r="A11" s="50" t="s">
        <v>3642</v>
      </c>
      <c r="B11" s="50" t="s">
        <v>3643</v>
      </c>
      <c r="C11" s="38" t="s">
        <v>3069</v>
      </c>
      <c r="D11" s="38" t="s">
        <v>2046</v>
      </c>
      <c r="E11" s="38" t="s">
        <v>3640</v>
      </c>
      <c r="F11" s="38"/>
      <c r="G11" s="51"/>
      <c r="H11" s="38"/>
      <c r="I11" s="38"/>
      <c r="J11" s="38"/>
    </row>
    <row r="12" spans="1:10" ht="12.75">
      <c r="A12" s="50" t="s">
        <v>380</v>
      </c>
      <c r="B12" s="50"/>
      <c r="C12" s="38" t="s">
        <v>381</v>
      </c>
      <c r="D12" s="38" t="s">
        <v>2046</v>
      </c>
      <c r="E12" s="38" t="s">
        <v>2447</v>
      </c>
      <c r="F12" s="38"/>
      <c r="G12" s="51"/>
      <c r="H12" s="38"/>
      <c r="I12" s="38"/>
      <c r="J12" s="38"/>
    </row>
    <row r="13" spans="1:10" ht="12.75">
      <c r="A13" s="50" t="s">
        <v>382</v>
      </c>
      <c r="B13" s="50"/>
      <c r="C13" s="38" t="s">
        <v>383</v>
      </c>
      <c r="D13" s="38" t="s">
        <v>2046</v>
      </c>
      <c r="E13" s="38" t="s">
        <v>2447</v>
      </c>
      <c r="F13" s="38"/>
      <c r="G13" s="51"/>
      <c r="H13" s="38"/>
      <c r="I13" s="38"/>
      <c r="J13" s="38"/>
    </row>
    <row r="14" spans="1:10" ht="12.75">
      <c r="A14" s="50" t="s">
        <v>140</v>
      </c>
      <c r="B14" s="50" t="s">
        <v>141</v>
      </c>
      <c r="C14" s="38" t="s">
        <v>142</v>
      </c>
      <c r="D14" s="38" t="s">
        <v>2046</v>
      </c>
      <c r="E14" s="270" t="s">
        <v>2447</v>
      </c>
      <c r="F14" s="38"/>
      <c r="G14" s="51"/>
      <c r="H14" s="38"/>
      <c r="I14" s="38"/>
      <c r="J14" s="38"/>
    </row>
    <row r="15" spans="1:10" ht="12.75">
      <c r="A15" s="50" t="s">
        <v>146</v>
      </c>
      <c r="B15" s="50" t="s">
        <v>147</v>
      </c>
      <c r="C15" s="38" t="s">
        <v>137</v>
      </c>
      <c r="D15" s="38" t="s">
        <v>2046</v>
      </c>
      <c r="E15" s="270" t="s">
        <v>2447</v>
      </c>
      <c r="F15" s="38"/>
      <c r="G15" s="51"/>
      <c r="H15" s="38"/>
      <c r="I15" s="38"/>
      <c r="J15" s="38"/>
    </row>
    <row r="16" spans="1:10" ht="12.75">
      <c r="A16" s="50" t="s">
        <v>153</v>
      </c>
      <c r="B16" s="50" t="s">
        <v>154</v>
      </c>
      <c r="C16" s="38" t="s">
        <v>155</v>
      </c>
      <c r="D16" s="38" t="s">
        <v>2046</v>
      </c>
      <c r="E16" s="270" t="s">
        <v>2447</v>
      </c>
      <c r="F16" s="38"/>
      <c r="G16" s="51"/>
      <c r="H16" s="38"/>
      <c r="I16" s="38"/>
      <c r="J16" s="38"/>
    </row>
    <row r="17" spans="1:10" ht="12.75">
      <c r="A17" s="50" t="s">
        <v>150</v>
      </c>
      <c r="B17" s="50" t="s">
        <v>151</v>
      </c>
      <c r="C17" s="38" t="s">
        <v>137</v>
      </c>
      <c r="D17" s="38" t="s">
        <v>2046</v>
      </c>
      <c r="E17" s="270" t="s">
        <v>2447</v>
      </c>
      <c r="F17" s="38"/>
      <c r="G17" s="51"/>
      <c r="H17" s="38"/>
      <c r="I17" s="38"/>
      <c r="J17" s="38"/>
    </row>
    <row r="18" spans="1:10" ht="12.75">
      <c r="A18" s="50" t="s">
        <v>143</v>
      </c>
      <c r="B18" s="50" t="s">
        <v>144</v>
      </c>
      <c r="C18" s="38" t="s">
        <v>145</v>
      </c>
      <c r="D18" s="38" t="s">
        <v>2046</v>
      </c>
      <c r="E18" s="270" t="s">
        <v>2447</v>
      </c>
      <c r="F18" s="38"/>
      <c r="G18" s="51"/>
      <c r="H18" s="38"/>
      <c r="I18" s="38"/>
      <c r="J18" s="38"/>
    </row>
    <row r="19" spans="1:10" ht="12.75">
      <c r="A19" s="50" t="s">
        <v>419</v>
      </c>
      <c r="B19" s="50" t="s">
        <v>406</v>
      </c>
      <c r="C19" s="38" t="s">
        <v>413</v>
      </c>
      <c r="D19" s="38" t="s">
        <v>2046</v>
      </c>
      <c r="E19" s="38"/>
      <c r="F19" s="38"/>
      <c r="G19" s="51"/>
      <c r="H19" s="38"/>
      <c r="I19" s="38"/>
      <c r="J19" s="38"/>
    </row>
    <row r="20" spans="1:10" ht="12.75">
      <c r="A20" s="50" t="s">
        <v>2351</v>
      </c>
      <c r="B20" s="50" t="s">
        <v>2151</v>
      </c>
      <c r="C20" s="38" t="s">
        <v>291</v>
      </c>
      <c r="D20" s="38" t="s">
        <v>2046</v>
      </c>
      <c r="E20" s="38" t="s">
        <v>2335</v>
      </c>
      <c r="F20" s="38"/>
      <c r="G20" s="51"/>
      <c r="H20" s="38"/>
      <c r="I20" s="38"/>
      <c r="J20" s="38"/>
    </row>
    <row r="21" spans="1:10" ht="12.75">
      <c r="A21" s="50" t="s">
        <v>414</v>
      </c>
      <c r="B21" s="50" t="s">
        <v>406</v>
      </c>
      <c r="C21" s="38" t="s">
        <v>291</v>
      </c>
      <c r="D21" s="38" t="s">
        <v>2046</v>
      </c>
      <c r="E21" s="38"/>
      <c r="F21" s="38"/>
      <c r="G21" s="51"/>
      <c r="H21" s="38"/>
      <c r="I21" s="38"/>
      <c r="J21" s="38"/>
    </row>
    <row r="22" spans="1:10" ht="12.75">
      <c r="A22" s="50" t="s">
        <v>414</v>
      </c>
      <c r="B22" s="50" t="s">
        <v>406</v>
      </c>
      <c r="C22" s="38" t="s">
        <v>291</v>
      </c>
      <c r="D22" s="38" t="s">
        <v>2046</v>
      </c>
      <c r="E22" s="38"/>
      <c r="F22" s="38"/>
      <c r="G22" s="51"/>
      <c r="H22" s="38"/>
      <c r="I22" s="38"/>
      <c r="J22" s="38"/>
    </row>
    <row r="23" spans="1:10" ht="12.75">
      <c r="A23" s="50" t="s">
        <v>420</v>
      </c>
      <c r="B23" s="50" t="s">
        <v>406</v>
      </c>
      <c r="C23" s="38" t="s">
        <v>413</v>
      </c>
      <c r="D23" s="38" t="s">
        <v>2046</v>
      </c>
      <c r="E23" s="38"/>
      <c r="F23" s="38"/>
      <c r="G23" s="51"/>
      <c r="H23" s="38"/>
      <c r="I23" s="38"/>
      <c r="J23" s="38"/>
    </row>
    <row r="24" spans="1:10" ht="12.75">
      <c r="A24" s="50" t="s">
        <v>412</v>
      </c>
      <c r="B24" s="50" t="s">
        <v>406</v>
      </c>
      <c r="C24" s="38" t="s">
        <v>413</v>
      </c>
      <c r="D24" s="38" t="s">
        <v>2046</v>
      </c>
      <c r="E24" s="38"/>
      <c r="F24" s="38"/>
      <c r="G24" s="51"/>
      <c r="H24" s="38"/>
      <c r="I24" s="38"/>
      <c r="J24" s="38"/>
    </row>
    <row r="25" spans="1:10" ht="12.75">
      <c r="A25" s="50" t="s">
        <v>135</v>
      </c>
      <c r="B25" s="50"/>
      <c r="C25" s="38" t="s">
        <v>137</v>
      </c>
      <c r="D25" s="38" t="s">
        <v>2046</v>
      </c>
      <c r="E25" s="270" t="s">
        <v>2447</v>
      </c>
      <c r="F25" s="38"/>
      <c r="G25" s="38"/>
      <c r="H25" s="38"/>
      <c r="I25" s="38"/>
      <c r="J25" s="38"/>
    </row>
    <row r="26" spans="1:10" ht="12.75">
      <c r="A26" s="50" t="s">
        <v>506</v>
      </c>
      <c r="B26" s="50" t="s">
        <v>505</v>
      </c>
      <c r="C26" s="38" t="s">
        <v>291</v>
      </c>
      <c r="D26" s="38" t="s">
        <v>2046</v>
      </c>
      <c r="E26" s="38" t="s">
        <v>2437</v>
      </c>
      <c r="F26" s="38"/>
      <c r="G26" s="51"/>
      <c r="H26" s="38"/>
      <c r="I26" s="38"/>
      <c r="J26" s="38"/>
    </row>
    <row r="27" spans="1:10" ht="12.75">
      <c r="A27" s="50" t="s">
        <v>507</v>
      </c>
      <c r="B27" s="50" t="s">
        <v>505</v>
      </c>
      <c r="C27" s="38" t="s">
        <v>291</v>
      </c>
      <c r="D27" s="38" t="s">
        <v>2046</v>
      </c>
      <c r="E27" s="38" t="s">
        <v>2437</v>
      </c>
      <c r="F27" s="38"/>
      <c r="G27" s="51"/>
      <c r="H27" s="38"/>
      <c r="I27" s="38"/>
      <c r="J27" s="38"/>
    </row>
    <row r="28" spans="1:10" ht="12.75">
      <c r="A28" s="343" t="s">
        <v>713</v>
      </c>
      <c r="B28" s="343" t="s">
        <v>3472</v>
      </c>
      <c r="C28" s="344" t="s">
        <v>3477</v>
      </c>
      <c r="D28" s="345" t="s">
        <v>2022</v>
      </c>
      <c r="E28" s="346" t="s">
        <v>2448</v>
      </c>
      <c r="F28" s="38"/>
      <c r="G28" s="347">
        <v>36704</v>
      </c>
      <c r="H28" s="346"/>
      <c r="I28" s="346">
        <v>5399</v>
      </c>
      <c r="J28" s="346">
        <v>0</v>
      </c>
    </row>
    <row r="29" spans="1:10" ht="12.75">
      <c r="A29" s="343" t="s">
        <v>713</v>
      </c>
      <c r="B29" s="343" t="s">
        <v>3472</v>
      </c>
      <c r="C29" s="348" t="s">
        <v>3473</v>
      </c>
      <c r="D29" s="345" t="s">
        <v>2047</v>
      </c>
      <c r="E29" s="346" t="s">
        <v>2448</v>
      </c>
      <c r="F29" s="38"/>
      <c r="G29" s="347">
        <v>31310</v>
      </c>
      <c r="H29" s="347">
        <v>36712</v>
      </c>
      <c r="I29" s="346">
        <v>12430</v>
      </c>
      <c r="J29" s="38"/>
    </row>
    <row r="30" spans="1:10" ht="12.75">
      <c r="A30" s="50" t="s">
        <v>418</v>
      </c>
      <c r="B30" s="50" t="s">
        <v>3735</v>
      </c>
      <c r="C30" s="38" t="s">
        <v>291</v>
      </c>
      <c r="D30" s="38" t="s">
        <v>2046</v>
      </c>
      <c r="E30" s="38"/>
      <c r="F30" s="38"/>
      <c r="G30" s="51"/>
      <c r="H30" s="38"/>
      <c r="I30" s="38"/>
      <c r="J30" s="38"/>
    </row>
    <row r="31" spans="1:10" ht="12.75">
      <c r="A31" s="50" t="s">
        <v>410</v>
      </c>
      <c r="B31" s="50" t="s">
        <v>3735</v>
      </c>
      <c r="C31" s="38" t="s">
        <v>137</v>
      </c>
      <c r="D31" s="38" t="s">
        <v>2046</v>
      </c>
      <c r="E31" s="38"/>
      <c r="F31" s="38"/>
      <c r="G31" s="51"/>
      <c r="H31" s="38"/>
      <c r="I31" s="38"/>
      <c r="J31" s="38"/>
    </row>
    <row r="32" spans="1:10" ht="12.75">
      <c r="A32" s="50" t="s">
        <v>409</v>
      </c>
      <c r="B32" s="50" t="s">
        <v>3735</v>
      </c>
      <c r="C32" s="38" t="s">
        <v>137</v>
      </c>
      <c r="D32" s="38" t="s">
        <v>2046</v>
      </c>
      <c r="E32" s="38"/>
      <c r="F32" s="38"/>
      <c r="G32" s="51"/>
      <c r="H32" s="38"/>
      <c r="I32" s="38"/>
      <c r="J32" s="38"/>
    </row>
    <row r="33" spans="1:10" ht="12.75">
      <c r="A33" s="50" t="s">
        <v>421</v>
      </c>
      <c r="B33" s="50" t="s">
        <v>3735</v>
      </c>
      <c r="C33" s="38" t="s">
        <v>137</v>
      </c>
      <c r="D33" s="38" t="s">
        <v>2046</v>
      </c>
      <c r="E33" s="38"/>
      <c r="F33" s="38"/>
      <c r="G33" s="51"/>
      <c r="H33" s="38"/>
      <c r="I33" s="38"/>
      <c r="J33" s="38"/>
    </row>
    <row r="34" spans="1:10" ht="12.75">
      <c r="A34" s="50" t="s">
        <v>411</v>
      </c>
      <c r="B34" s="50" t="s">
        <v>3735</v>
      </c>
      <c r="C34" s="38" t="s">
        <v>137</v>
      </c>
      <c r="D34" s="38" t="s">
        <v>2046</v>
      </c>
      <c r="E34" s="38"/>
      <c r="F34" s="38"/>
      <c r="G34" s="51"/>
      <c r="H34" s="38"/>
      <c r="I34" s="38"/>
      <c r="J34" s="38"/>
    </row>
    <row r="35" spans="1:10" ht="12.75">
      <c r="A35" s="50" t="s">
        <v>407</v>
      </c>
      <c r="B35" s="50" t="s">
        <v>3735</v>
      </c>
      <c r="C35" s="38" t="s">
        <v>137</v>
      </c>
      <c r="D35" s="38" t="s">
        <v>2046</v>
      </c>
      <c r="E35" s="38"/>
      <c r="F35" s="38"/>
      <c r="G35" s="51"/>
      <c r="H35" s="38"/>
      <c r="I35" s="38"/>
      <c r="J35" s="38"/>
    </row>
    <row r="36" spans="1:10" ht="12.75">
      <c r="A36" s="50" t="s">
        <v>415</v>
      </c>
      <c r="B36" s="50" t="s">
        <v>3735</v>
      </c>
      <c r="C36" s="38" t="s">
        <v>137</v>
      </c>
      <c r="D36" s="38" t="s">
        <v>2046</v>
      </c>
      <c r="E36" s="38"/>
      <c r="F36" s="38"/>
      <c r="G36" s="51"/>
      <c r="H36" s="38"/>
      <c r="I36" s="38"/>
      <c r="J36" s="38"/>
    </row>
    <row r="37" spans="1:10" ht="12.75">
      <c r="A37" s="50" t="s">
        <v>408</v>
      </c>
      <c r="B37" s="50" t="s">
        <v>3735</v>
      </c>
      <c r="C37" s="38" t="s">
        <v>137</v>
      </c>
      <c r="D37" s="38" t="s">
        <v>2046</v>
      </c>
      <c r="E37" s="38"/>
      <c r="F37" s="38"/>
      <c r="G37" s="51"/>
      <c r="H37" s="38"/>
      <c r="I37" s="38"/>
      <c r="J37" s="38"/>
    </row>
    <row r="38" spans="1:10" ht="12.75">
      <c r="A38" s="50" t="s">
        <v>425</v>
      </c>
      <c r="B38" s="50" t="s">
        <v>3735</v>
      </c>
      <c r="C38" s="38" t="s">
        <v>316</v>
      </c>
      <c r="D38" s="38" t="s">
        <v>2046</v>
      </c>
      <c r="E38" s="38"/>
      <c r="F38" s="38"/>
      <c r="G38" s="51"/>
      <c r="H38" s="38"/>
      <c r="I38" s="38"/>
      <c r="J38" s="38"/>
    </row>
    <row r="39" spans="1:10" ht="12.75">
      <c r="A39" s="50" t="s">
        <v>428</v>
      </c>
      <c r="B39" s="50" t="s">
        <v>3735</v>
      </c>
      <c r="C39" s="38" t="s">
        <v>316</v>
      </c>
      <c r="D39" s="38" t="s">
        <v>2046</v>
      </c>
      <c r="E39" s="38"/>
      <c r="F39" s="38"/>
      <c r="G39" s="51"/>
      <c r="H39" s="38"/>
      <c r="I39" s="38"/>
      <c r="J39" s="38"/>
    </row>
    <row r="40" spans="1:10" ht="12.75">
      <c r="A40" s="50" t="s">
        <v>426</v>
      </c>
      <c r="B40" s="50" t="s">
        <v>3735</v>
      </c>
      <c r="C40" s="38" t="s">
        <v>316</v>
      </c>
      <c r="D40" s="38" t="s">
        <v>2046</v>
      </c>
      <c r="E40" s="38"/>
      <c r="F40" s="38"/>
      <c r="G40" s="51"/>
      <c r="H40" s="38"/>
      <c r="I40" s="38"/>
      <c r="J40" s="38"/>
    </row>
    <row r="41" spans="1:10" ht="12.75">
      <c r="A41" s="50" t="s">
        <v>426</v>
      </c>
      <c r="B41" s="50" t="s">
        <v>3735</v>
      </c>
      <c r="C41" s="38" t="s">
        <v>137</v>
      </c>
      <c r="D41" s="38" t="s">
        <v>2046</v>
      </c>
      <c r="E41" s="38"/>
      <c r="F41" s="38"/>
      <c r="G41" s="51"/>
      <c r="H41" s="38"/>
      <c r="I41" s="38"/>
      <c r="J41" s="38"/>
    </row>
    <row r="42" spans="1:10" ht="12.75">
      <c r="A42" s="50" t="s">
        <v>427</v>
      </c>
      <c r="B42" s="50" t="s">
        <v>3735</v>
      </c>
      <c r="C42" s="38" t="s">
        <v>316</v>
      </c>
      <c r="D42" s="38" t="s">
        <v>2046</v>
      </c>
      <c r="E42" s="38"/>
      <c r="F42" s="38"/>
      <c r="G42" s="51"/>
      <c r="H42" s="38"/>
      <c r="I42" s="38"/>
      <c r="J42" s="38"/>
    </row>
    <row r="43" spans="1:10" ht="12.75">
      <c r="A43" s="50" t="s">
        <v>416</v>
      </c>
      <c r="B43" s="50" t="s">
        <v>3735</v>
      </c>
      <c r="C43" s="38" t="s">
        <v>137</v>
      </c>
      <c r="D43" s="38" t="s">
        <v>2046</v>
      </c>
      <c r="E43" s="38"/>
      <c r="F43" s="38"/>
      <c r="G43" s="51"/>
      <c r="H43" s="38"/>
      <c r="I43" s="38"/>
      <c r="J43" s="38"/>
    </row>
    <row r="44" spans="1:10" ht="12.75">
      <c r="A44" s="50" t="s">
        <v>433</v>
      </c>
      <c r="B44" s="50" t="s">
        <v>3735</v>
      </c>
      <c r="C44" s="38" t="s">
        <v>137</v>
      </c>
      <c r="D44" s="38" t="s">
        <v>2046</v>
      </c>
      <c r="E44" s="38"/>
      <c r="F44" s="38"/>
      <c r="G44" s="51"/>
      <c r="H44" s="38"/>
      <c r="I44" s="38"/>
      <c r="J44" s="38"/>
    </row>
    <row r="45" spans="1:10" ht="12.75">
      <c r="A45" s="50" t="s">
        <v>434</v>
      </c>
      <c r="B45" s="50" t="s">
        <v>3735</v>
      </c>
      <c r="C45" s="38" t="s">
        <v>137</v>
      </c>
      <c r="D45" s="38" t="s">
        <v>2046</v>
      </c>
      <c r="E45" s="38"/>
      <c r="F45" s="38"/>
      <c r="G45" s="51"/>
      <c r="H45" s="38"/>
      <c r="I45" s="38"/>
      <c r="J45" s="38"/>
    </row>
    <row r="46" spans="1:10" ht="12.75">
      <c r="A46" s="50" t="s">
        <v>435</v>
      </c>
      <c r="B46" s="50" t="s">
        <v>3735</v>
      </c>
      <c r="C46" s="38" t="s">
        <v>137</v>
      </c>
      <c r="D46" s="38" t="s">
        <v>2046</v>
      </c>
      <c r="E46" s="38"/>
      <c r="F46" s="38"/>
      <c r="G46" s="51"/>
      <c r="H46" s="38"/>
      <c r="I46" s="38"/>
      <c r="J46" s="38"/>
    </row>
    <row r="47" spans="1:10" ht="12.75">
      <c r="A47" s="50" t="s">
        <v>424</v>
      </c>
      <c r="B47" s="50" t="s">
        <v>3735</v>
      </c>
      <c r="C47" s="38" t="s">
        <v>137</v>
      </c>
      <c r="D47" s="38" t="s">
        <v>2046</v>
      </c>
      <c r="E47" s="38"/>
      <c r="F47" s="38"/>
      <c r="G47" s="51"/>
      <c r="H47" s="38"/>
      <c r="I47" s="38"/>
      <c r="J47" s="38"/>
    </row>
    <row r="48" spans="1:10" ht="12.75">
      <c r="A48" s="50" t="s">
        <v>417</v>
      </c>
      <c r="B48" s="50" t="s">
        <v>3735</v>
      </c>
      <c r="C48" s="38" t="s">
        <v>137</v>
      </c>
      <c r="D48" s="38" t="s">
        <v>2046</v>
      </c>
      <c r="E48" s="38"/>
      <c r="F48" s="38"/>
      <c r="G48" s="51"/>
      <c r="H48" s="38"/>
      <c r="I48" s="38"/>
      <c r="J48" s="38"/>
    </row>
    <row r="49" spans="1:10" ht="12.75">
      <c r="A49" s="50" t="s">
        <v>423</v>
      </c>
      <c r="B49" s="50" t="s">
        <v>3735</v>
      </c>
      <c r="C49" s="38" t="s">
        <v>137</v>
      </c>
      <c r="D49" s="38" t="s">
        <v>2046</v>
      </c>
      <c r="E49" s="38"/>
      <c r="F49" s="38"/>
      <c r="G49" s="51"/>
      <c r="H49" s="38"/>
      <c r="I49" s="38"/>
      <c r="J49" s="38"/>
    </row>
    <row r="50" spans="1:10" ht="12.75">
      <c r="A50" s="50" t="s">
        <v>422</v>
      </c>
      <c r="B50" s="50" t="s">
        <v>3735</v>
      </c>
      <c r="C50" s="38" t="s">
        <v>137</v>
      </c>
      <c r="D50" s="38" t="s">
        <v>2046</v>
      </c>
      <c r="E50" s="38"/>
      <c r="F50" s="38"/>
      <c r="G50" s="51"/>
      <c r="H50" s="38"/>
      <c r="I50" s="38"/>
      <c r="J50" s="38"/>
    </row>
    <row r="51" spans="1:10" ht="12.75">
      <c r="A51" s="50" t="s">
        <v>432</v>
      </c>
      <c r="B51" s="50" t="s">
        <v>3735</v>
      </c>
      <c r="C51" s="38" t="s">
        <v>137</v>
      </c>
      <c r="D51" s="38" t="s">
        <v>2046</v>
      </c>
      <c r="E51" s="38"/>
      <c r="F51" s="38"/>
      <c r="G51" s="51"/>
      <c r="H51" s="38"/>
      <c r="I51" s="38"/>
      <c r="J51" s="38"/>
    </row>
    <row r="52" spans="1:10" ht="12.75">
      <c r="A52" s="50" t="s">
        <v>429</v>
      </c>
      <c r="B52" s="50" t="s">
        <v>3735</v>
      </c>
      <c r="C52" s="38" t="s">
        <v>137</v>
      </c>
      <c r="D52" s="38" t="s">
        <v>2046</v>
      </c>
      <c r="E52" s="38"/>
      <c r="F52" s="38"/>
      <c r="G52" s="51"/>
      <c r="H52" s="38"/>
      <c r="I52" s="38"/>
      <c r="J52" s="38"/>
    </row>
    <row r="53" spans="1:10" ht="12.75">
      <c r="A53" s="50" t="s">
        <v>431</v>
      </c>
      <c r="B53" s="50" t="s">
        <v>3735</v>
      </c>
      <c r="C53" s="38" t="s">
        <v>137</v>
      </c>
      <c r="D53" s="38" t="s">
        <v>2046</v>
      </c>
      <c r="E53" s="38"/>
      <c r="F53" s="38"/>
      <c r="G53" s="51"/>
      <c r="H53" s="38"/>
      <c r="I53" s="38"/>
      <c r="J53" s="38"/>
    </row>
    <row r="54" spans="1:10" ht="12.75">
      <c r="A54" s="50" t="s">
        <v>430</v>
      </c>
      <c r="B54" s="50" t="s">
        <v>3735</v>
      </c>
      <c r="C54" s="38" t="s">
        <v>137</v>
      </c>
      <c r="D54" s="38" t="s">
        <v>2046</v>
      </c>
      <c r="E54" s="38"/>
      <c r="F54" s="38"/>
      <c r="G54" s="51"/>
      <c r="H54" s="38"/>
      <c r="I54" s="38"/>
      <c r="J54" s="38"/>
    </row>
    <row r="55" spans="1:10" ht="12.75">
      <c r="A55" s="50" t="s">
        <v>2184</v>
      </c>
      <c r="B55" s="50"/>
      <c r="C55" s="38" t="s">
        <v>133</v>
      </c>
      <c r="D55" s="38" t="s">
        <v>2046</v>
      </c>
      <c r="E55" s="270" t="s">
        <v>2447</v>
      </c>
      <c r="F55" s="38"/>
      <c r="G55" s="51"/>
      <c r="H55" s="38"/>
      <c r="I55" s="38"/>
      <c r="J55" s="38"/>
    </row>
    <row r="56" spans="1:33" s="53" customFormat="1" ht="12.75" customHeight="1">
      <c r="A56" s="290" t="s">
        <v>379</v>
      </c>
      <c r="B56" s="290"/>
      <c r="C56" s="265"/>
      <c r="D56" s="38" t="s">
        <v>2046</v>
      </c>
      <c r="E56" s="270" t="s">
        <v>2447</v>
      </c>
      <c r="F56" s="270"/>
      <c r="G56" s="270"/>
      <c r="H56" s="270"/>
      <c r="I56" s="270"/>
      <c r="J56" s="26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53" customFormat="1" ht="12.75">
      <c r="A57" s="50" t="s">
        <v>388</v>
      </c>
      <c r="B57" s="50"/>
      <c r="C57" s="38"/>
      <c r="D57" s="38" t="s">
        <v>2046</v>
      </c>
      <c r="E57" s="38" t="s">
        <v>2447</v>
      </c>
      <c r="F57" s="38"/>
      <c r="G57" s="51"/>
      <c r="H57" s="38"/>
      <c r="I57" s="38"/>
      <c r="J57" s="3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10" ht="12.75">
      <c r="A58" s="50" t="s">
        <v>386</v>
      </c>
      <c r="B58" s="50" t="s">
        <v>2152</v>
      </c>
      <c r="C58" s="38" t="s">
        <v>387</v>
      </c>
      <c r="D58" s="38" t="s">
        <v>2046</v>
      </c>
      <c r="E58" s="38" t="s">
        <v>2447</v>
      </c>
      <c r="F58" s="38"/>
      <c r="G58" s="51"/>
      <c r="H58" s="38"/>
      <c r="I58" s="38"/>
      <c r="J58" s="38"/>
    </row>
    <row r="59" spans="1:10" ht="12.75">
      <c r="A59" s="50" t="s">
        <v>2201</v>
      </c>
      <c r="B59" s="50" t="s">
        <v>1175</v>
      </c>
      <c r="C59" s="38" t="s">
        <v>468</v>
      </c>
      <c r="D59" s="38" t="s">
        <v>2046</v>
      </c>
      <c r="E59" s="38">
        <v>117</v>
      </c>
      <c r="F59" s="38"/>
      <c r="G59" s="51"/>
      <c r="H59" s="38"/>
      <c r="I59" s="38"/>
      <c r="J59" s="38"/>
    </row>
    <row r="60" spans="1:10" ht="12.75">
      <c r="A60" s="50" t="s">
        <v>2201</v>
      </c>
      <c r="B60" s="50" t="s">
        <v>1175</v>
      </c>
      <c r="C60" s="38" t="s">
        <v>469</v>
      </c>
      <c r="D60" s="38" t="s">
        <v>2046</v>
      </c>
      <c r="E60" s="38">
        <v>117</v>
      </c>
      <c r="F60" s="38"/>
      <c r="G60" s="51"/>
      <c r="H60" s="38"/>
      <c r="I60" s="38"/>
      <c r="J60" s="265"/>
    </row>
    <row r="61" spans="1:10" ht="12.75">
      <c r="A61" s="50" t="s">
        <v>2176</v>
      </c>
      <c r="B61" s="50" t="s">
        <v>639</v>
      </c>
      <c r="C61" s="38"/>
      <c r="D61" s="38" t="s">
        <v>2046</v>
      </c>
      <c r="E61" s="270" t="s">
        <v>2447</v>
      </c>
      <c r="F61" s="38"/>
      <c r="G61" s="38"/>
      <c r="H61" s="38"/>
      <c r="I61" s="38"/>
      <c r="J61" s="38"/>
    </row>
    <row r="62" spans="1:10" ht="12.75">
      <c r="A62" s="50" t="s">
        <v>2174</v>
      </c>
      <c r="B62" s="50" t="s">
        <v>639</v>
      </c>
      <c r="C62" s="38"/>
      <c r="D62" s="38" t="s">
        <v>2046</v>
      </c>
      <c r="E62" s="270" t="s">
        <v>2447</v>
      </c>
      <c r="F62" s="38"/>
      <c r="G62" s="38"/>
      <c r="H62" s="38"/>
      <c r="I62" s="38"/>
      <c r="J62" s="38"/>
    </row>
    <row r="63" spans="1:10" ht="12.75">
      <c r="A63" s="50" t="s">
        <v>2175</v>
      </c>
      <c r="B63" s="50" t="s">
        <v>639</v>
      </c>
      <c r="C63" s="38"/>
      <c r="D63" s="38" t="s">
        <v>2046</v>
      </c>
      <c r="E63" s="270" t="s">
        <v>2447</v>
      </c>
      <c r="F63" s="38"/>
      <c r="G63" s="38"/>
      <c r="H63" s="38"/>
      <c r="I63" s="38"/>
      <c r="J63" s="38"/>
    </row>
    <row r="64" spans="1:10" ht="12.75">
      <c r="A64" s="50" t="s">
        <v>2173</v>
      </c>
      <c r="B64" s="50" t="s">
        <v>639</v>
      </c>
      <c r="C64" s="38"/>
      <c r="D64" s="38" t="s">
        <v>2046</v>
      </c>
      <c r="E64" s="270" t="s">
        <v>2447</v>
      </c>
      <c r="F64" s="38"/>
      <c r="G64" s="38"/>
      <c r="H64" s="38"/>
      <c r="I64" s="38"/>
      <c r="J64" s="38"/>
    </row>
    <row r="65" spans="1:10" ht="12.75">
      <c r="A65" s="50" t="s">
        <v>2177</v>
      </c>
      <c r="B65" s="50" t="s">
        <v>639</v>
      </c>
      <c r="C65" s="38"/>
      <c r="D65" s="38" t="s">
        <v>2046</v>
      </c>
      <c r="E65" s="270" t="s">
        <v>2447</v>
      </c>
      <c r="F65" s="38"/>
      <c r="G65" s="38"/>
      <c r="H65" s="38"/>
      <c r="I65" s="38"/>
      <c r="J65" s="38"/>
    </row>
    <row r="66" spans="1:10" ht="12.75">
      <c r="A66" s="50" t="s">
        <v>2181</v>
      </c>
      <c r="B66" s="50" t="s">
        <v>639</v>
      </c>
      <c r="C66" s="38"/>
      <c r="D66" s="38" t="s">
        <v>2046</v>
      </c>
      <c r="E66" s="270" t="s">
        <v>2447</v>
      </c>
      <c r="F66" s="38"/>
      <c r="G66" s="38"/>
      <c r="H66" s="38"/>
      <c r="I66" s="38"/>
      <c r="J66" s="38"/>
    </row>
    <row r="67" spans="1:10" ht="12.75">
      <c r="A67" s="50" t="s">
        <v>2178</v>
      </c>
      <c r="B67" s="50" t="s">
        <v>639</v>
      </c>
      <c r="C67" s="38"/>
      <c r="D67" s="38" t="s">
        <v>2046</v>
      </c>
      <c r="E67" s="270" t="s">
        <v>2447</v>
      </c>
      <c r="F67" s="38"/>
      <c r="G67" s="38"/>
      <c r="H67" s="38"/>
      <c r="I67" s="38"/>
      <c r="J67" s="38"/>
    </row>
    <row r="68" spans="1:33" s="117" customFormat="1" ht="12.75">
      <c r="A68" s="50" t="s">
        <v>2179</v>
      </c>
      <c r="B68" s="50" t="s">
        <v>639</v>
      </c>
      <c r="C68" s="38"/>
      <c r="D68" s="38" t="s">
        <v>2046</v>
      </c>
      <c r="E68" s="270" t="s">
        <v>2447</v>
      </c>
      <c r="F68" s="38"/>
      <c r="G68" s="38"/>
      <c r="H68" s="38"/>
      <c r="I68" s="38"/>
      <c r="J68" s="38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</row>
    <row r="69" spans="1:10" ht="12.75">
      <c r="A69" s="50" t="s">
        <v>2180</v>
      </c>
      <c r="B69" s="50" t="s">
        <v>639</v>
      </c>
      <c r="C69" s="38" t="s">
        <v>106</v>
      </c>
      <c r="D69" s="38" t="s">
        <v>2046</v>
      </c>
      <c r="E69" s="270" t="s">
        <v>2447</v>
      </c>
      <c r="F69" s="38"/>
      <c r="G69" s="38"/>
      <c r="H69" s="38"/>
      <c r="I69" s="38"/>
      <c r="J69" s="38"/>
    </row>
    <row r="70" spans="1:10" ht="12.75">
      <c r="A70" s="50" t="s">
        <v>2180</v>
      </c>
      <c r="B70" s="50" t="s">
        <v>639</v>
      </c>
      <c r="C70" s="38" t="s">
        <v>384</v>
      </c>
      <c r="D70" s="38" t="s">
        <v>2046</v>
      </c>
      <c r="E70" s="270" t="s">
        <v>2447</v>
      </c>
      <c r="F70" s="38"/>
      <c r="G70" s="38"/>
      <c r="H70" s="38"/>
      <c r="I70" s="38"/>
      <c r="J70" s="38"/>
    </row>
    <row r="71" spans="1:10" ht="12.75">
      <c r="A71" s="50" t="s">
        <v>2182</v>
      </c>
      <c r="B71" s="50" t="s">
        <v>639</v>
      </c>
      <c r="C71" s="38"/>
      <c r="D71" s="38" t="s">
        <v>2046</v>
      </c>
      <c r="E71" s="270" t="s">
        <v>2447</v>
      </c>
      <c r="F71" s="38"/>
      <c r="G71" s="38"/>
      <c r="H71" s="38"/>
      <c r="I71" s="38"/>
      <c r="J71" s="38"/>
    </row>
    <row r="72" spans="1:10" ht="12.75">
      <c r="A72" s="50" t="s">
        <v>2183</v>
      </c>
      <c r="B72" s="50" t="s">
        <v>639</v>
      </c>
      <c r="C72" s="38"/>
      <c r="D72" s="38" t="s">
        <v>2046</v>
      </c>
      <c r="E72" s="38" t="s">
        <v>2447</v>
      </c>
      <c r="F72" s="38"/>
      <c r="G72" s="38"/>
      <c r="H72" s="38"/>
      <c r="I72" s="38"/>
      <c r="J72" s="38"/>
    </row>
    <row r="73" spans="1:10" ht="12.75">
      <c r="A73" s="50" t="s">
        <v>138</v>
      </c>
      <c r="B73" s="50" t="s">
        <v>139</v>
      </c>
      <c r="C73" s="38" t="s">
        <v>149</v>
      </c>
      <c r="D73" s="38" t="s">
        <v>2046</v>
      </c>
      <c r="E73" s="38" t="s">
        <v>2447</v>
      </c>
      <c r="F73" s="38"/>
      <c r="G73" s="51"/>
      <c r="H73" s="38"/>
      <c r="I73" s="38"/>
      <c r="J73" s="38"/>
    </row>
    <row r="74" spans="1:10" ht="12.75">
      <c r="A74" s="50" t="s">
        <v>138</v>
      </c>
      <c r="B74" s="50" t="s">
        <v>148</v>
      </c>
      <c r="C74" s="38" t="s">
        <v>137</v>
      </c>
      <c r="D74" s="38" t="s">
        <v>2046</v>
      </c>
      <c r="E74" s="38" t="s">
        <v>2447</v>
      </c>
      <c r="F74" s="38"/>
      <c r="G74" s="51"/>
      <c r="H74" s="38"/>
      <c r="I74" s="38"/>
      <c r="J74" s="38"/>
    </row>
    <row r="75" spans="1:10" ht="12.75">
      <c r="A75" s="50" t="s">
        <v>138</v>
      </c>
      <c r="B75" s="50" t="s">
        <v>152</v>
      </c>
      <c r="C75" s="38" t="s">
        <v>291</v>
      </c>
      <c r="D75" s="38" t="s">
        <v>2046</v>
      </c>
      <c r="E75" s="38" t="s">
        <v>2447</v>
      </c>
      <c r="F75" s="38"/>
      <c r="G75" s="51"/>
      <c r="H75" s="38"/>
      <c r="I75" s="38"/>
      <c r="J75" s="38"/>
    </row>
    <row r="76" spans="1:10" ht="12.75">
      <c r="A76" s="50" t="s">
        <v>2185</v>
      </c>
      <c r="B76" s="50" t="s">
        <v>639</v>
      </c>
      <c r="C76" s="38" t="s">
        <v>413</v>
      </c>
      <c r="D76" s="38" t="s">
        <v>2046</v>
      </c>
      <c r="E76" s="38" t="s">
        <v>2447</v>
      </c>
      <c r="F76" s="38"/>
      <c r="G76" s="38"/>
      <c r="H76" s="38"/>
      <c r="I76" s="38"/>
      <c r="J76" s="38"/>
    </row>
    <row r="77" spans="1:10" ht="12.75">
      <c r="A77" s="50" t="s">
        <v>2186</v>
      </c>
      <c r="B77" s="50" t="s">
        <v>639</v>
      </c>
      <c r="C77" s="38" t="s">
        <v>413</v>
      </c>
      <c r="D77" s="38" t="s">
        <v>2046</v>
      </c>
      <c r="E77" s="38" t="s">
        <v>2447</v>
      </c>
      <c r="F77" s="38"/>
      <c r="G77" s="38"/>
      <c r="H77" s="38"/>
      <c r="I77" s="38"/>
      <c r="J77" s="38"/>
    </row>
    <row r="78" spans="1:33" s="52" customFormat="1" ht="12.75">
      <c r="A78" s="50" t="s">
        <v>3027</v>
      </c>
      <c r="B78" s="50" t="s">
        <v>639</v>
      </c>
      <c r="C78" s="38" t="s">
        <v>384</v>
      </c>
      <c r="D78" s="38" t="s">
        <v>2046</v>
      </c>
      <c r="E78" s="38" t="s">
        <v>2447</v>
      </c>
      <c r="F78" s="118"/>
      <c r="G78" s="38"/>
      <c r="H78" s="38"/>
      <c r="I78" s="38"/>
      <c r="J78" s="3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</row>
    <row r="79" spans="1:10" ht="12.75">
      <c r="A79" s="50" t="s">
        <v>1830</v>
      </c>
      <c r="B79" s="50" t="s">
        <v>639</v>
      </c>
      <c r="C79" s="38" t="s">
        <v>385</v>
      </c>
      <c r="D79" s="38" t="s">
        <v>2046</v>
      </c>
      <c r="E79" s="38" t="s">
        <v>2447</v>
      </c>
      <c r="F79" s="38"/>
      <c r="G79" s="38"/>
      <c r="H79" s="38"/>
      <c r="I79" s="38"/>
      <c r="J79" s="38"/>
    </row>
    <row r="80" spans="1:10" ht="12.75">
      <c r="A80" s="50" t="s">
        <v>2188</v>
      </c>
      <c r="B80" s="50" t="s">
        <v>639</v>
      </c>
      <c r="C80" s="38" t="s">
        <v>384</v>
      </c>
      <c r="D80" s="38" t="s">
        <v>2046</v>
      </c>
      <c r="E80" s="38" t="s">
        <v>2447</v>
      </c>
      <c r="F80" s="38"/>
      <c r="G80" s="38"/>
      <c r="H80" s="38"/>
      <c r="I80" s="38"/>
      <c r="J80" s="38"/>
    </row>
    <row r="81" spans="1:10" ht="12.75">
      <c r="A81" s="50" t="s">
        <v>2194</v>
      </c>
      <c r="B81" s="50" t="s">
        <v>639</v>
      </c>
      <c r="C81" s="38" t="s">
        <v>384</v>
      </c>
      <c r="D81" s="38" t="s">
        <v>2046</v>
      </c>
      <c r="E81" s="38" t="s">
        <v>2212</v>
      </c>
      <c r="F81" s="38"/>
      <c r="G81" s="38"/>
      <c r="H81" s="38"/>
      <c r="I81" s="38"/>
      <c r="J81" s="38"/>
    </row>
    <row r="82" spans="1:10" ht="12.75">
      <c r="A82" s="50" t="s">
        <v>2187</v>
      </c>
      <c r="B82" s="50" t="s">
        <v>639</v>
      </c>
      <c r="C82" s="38" t="s">
        <v>413</v>
      </c>
      <c r="D82" s="38" t="s">
        <v>2046</v>
      </c>
      <c r="E82" s="38" t="s">
        <v>2447</v>
      </c>
      <c r="F82" s="38"/>
      <c r="G82" s="38"/>
      <c r="H82" s="38"/>
      <c r="I82" s="38"/>
      <c r="J82" s="38"/>
    </row>
    <row r="83" spans="1:10" ht="12.75">
      <c r="A83" s="50" t="s">
        <v>2189</v>
      </c>
      <c r="B83" s="50" t="s">
        <v>639</v>
      </c>
      <c r="C83" s="38" t="s">
        <v>413</v>
      </c>
      <c r="D83" s="38" t="s">
        <v>2046</v>
      </c>
      <c r="E83" s="38" t="s">
        <v>2447</v>
      </c>
      <c r="F83" s="38"/>
      <c r="G83" s="38"/>
      <c r="H83" s="38"/>
      <c r="I83" s="38"/>
      <c r="J83" s="38"/>
    </row>
    <row r="84" spans="1:10" ht="12.75">
      <c r="A84" s="50" t="s">
        <v>2195</v>
      </c>
      <c r="B84" s="50" t="s">
        <v>639</v>
      </c>
      <c r="C84" s="38" t="s">
        <v>384</v>
      </c>
      <c r="D84" s="38" t="s">
        <v>2046</v>
      </c>
      <c r="E84" s="38" t="s">
        <v>2447</v>
      </c>
      <c r="F84" s="38"/>
      <c r="G84" s="38"/>
      <c r="H84" s="38"/>
      <c r="I84" s="38"/>
      <c r="J84" s="38"/>
    </row>
    <row r="85" spans="1:33" s="52" customFormat="1" ht="12.75">
      <c r="A85" s="50" t="s">
        <v>2190</v>
      </c>
      <c r="B85" s="50" t="s">
        <v>639</v>
      </c>
      <c r="C85" s="38" t="s">
        <v>413</v>
      </c>
      <c r="D85" s="38" t="s">
        <v>2046</v>
      </c>
      <c r="E85" s="38" t="s">
        <v>2447</v>
      </c>
      <c r="F85" s="118"/>
      <c r="G85" s="38"/>
      <c r="H85" s="38"/>
      <c r="I85" s="38"/>
      <c r="J85" s="3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</row>
    <row r="86" spans="1:33" s="52" customFormat="1" ht="12.75">
      <c r="A86" s="50" t="s">
        <v>2191</v>
      </c>
      <c r="B86" s="50" t="s">
        <v>639</v>
      </c>
      <c r="C86" s="38" t="s">
        <v>413</v>
      </c>
      <c r="D86" s="38" t="s">
        <v>2046</v>
      </c>
      <c r="E86" s="38" t="s">
        <v>2212</v>
      </c>
      <c r="F86" s="118"/>
      <c r="G86" s="38"/>
      <c r="H86" s="38"/>
      <c r="I86" s="38"/>
      <c r="J86" s="3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</row>
    <row r="87" spans="1:33" s="53" customFormat="1" ht="12.75">
      <c r="A87" s="50" t="s">
        <v>2192</v>
      </c>
      <c r="B87" s="50" t="s">
        <v>639</v>
      </c>
      <c r="C87" s="38" t="s">
        <v>384</v>
      </c>
      <c r="D87" s="38" t="s">
        <v>2046</v>
      </c>
      <c r="E87" s="38" t="s">
        <v>2447</v>
      </c>
      <c r="F87" s="6"/>
      <c r="G87" s="38"/>
      <c r="H87" s="38"/>
      <c r="I87" s="38"/>
      <c r="J87" s="3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s="53" customFormat="1" ht="12.75">
      <c r="A88" s="50" t="s">
        <v>2196</v>
      </c>
      <c r="B88" s="50" t="s">
        <v>639</v>
      </c>
      <c r="C88" s="38" t="s">
        <v>413</v>
      </c>
      <c r="D88" s="38" t="s">
        <v>2046</v>
      </c>
      <c r="E88" s="38" t="s">
        <v>2447</v>
      </c>
      <c r="F88" s="6"/>
      <c r="G88" s="38"/>
      <c r="H88" s="38"/>
      <c r="I88" s="38"/>
      <c r="J88" s="3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s="53" customFormat="1" ht="12.75">
      <c r="A89" s="50" t="s">
        <v>2193</v>
      </c>
      <c r="B89" s="50" t="s">
        <v>639</v>
      </c>
      <c r="C89" s="38" t="s">
        <v>413</v>
      </c>
      <c r="D89" s="38" t="s">
        <v>2046</v>
      </c>
      <c r="E89" s="38" t="s">
        <v>2447</v>
      </c>
      <c r="F89" s="6"/>
      <c r="G89" s="38"/>
      <c r="H89" s="38"/>
      <c r="I89" s="38"/>
      <c r="J89" s="3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s="53" customFormat="1" ht="12.75">
      <c r="A90" s="50" t="s">
        <v>2197</v>
      </c>
      <c r="B90" s="50" t="s">
        <v>639</v>
      </c>
      <c r="C90" s="38" t="s">
        <v>413</v>
      </c>
      <c r="D90" s="38" t="s">
        <v>2046</v>
      </c>
      <c r="E90" s="270" t="s">
        <v>2447</v>
      </c>
      <c r="F90" s="6"/>
      <c r="G90" s="38"/>
      <c r="H90" s="38"/>
      <c r="I90" s="38"/>
      <c r="J90" s="3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s="53" customFormat="1" ht="12.75">
      <c r="A91" s="50" t="s">
        <v>2198</v>
      </c>
      <c r="B91" s="50" t="s">
        <v>639</v>
      </c>
      <c r="C91" s="38" t="s">
        <v>413</v>
      </c>
      <c r="D91" s="38" t="s">
        <v>2046</v>
      </c>
      <c r="E91" s="38" t="s">
        <v>2447</v>
      </c>
      <c r="F91" s="6"/>
      <c r="G91" s="38"/>
      <c r="H91" s="38"/>
      <c r="I91" s="38"/>
      <c r="J91" s="3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10" ht="12.75">
      <c r="A92" s="50" t="s">
        <v>2214</v>
      </c>
      <c r="B92" s="50" t="s">
        <v>639</v>
      </c>
      <c r="C92" s="38" t="s">
        <v>413</v>
      </c>
      <c r="D92" s="38" t="s">
        <v>2022</v>
      </c>
      <c r="E92" s="38" t="s">
        <v>2212</v>
      </c>
      <c r="F92" s="38"/>
      <c r="G92" s="51">
        <v>40592</v>
      </c>
      <c r="H92" s="38"/>
      <c r="I92" s="122"/>
      <c r="J92" s="38"/>
    </row>
    <row r="93" spans="1:10" ht="12.75">
      <c r="A93" s="50" t="s">
        <v>2214</v>
      </c>
      <c r="B93" s="50" t="s">
        <v>639</v>
      </c>
      <c r="C93" s="38" t="s">
        <v>413</v>
      </c>
      <c r="D93" s="38" t="s">
        <v>2022</v>
      </c>
      <c r="E93" s="38" t="s">
        <v>2212</v>
      </c>
      <c r="F93" s="38"/>
      <c r="G93" s="51">
        <v>40592</v>
      </c>
      <c r="H93" s="38"/>
      <c r="I93" s="38"/>
      <c r="J93" s="38"/>
    </row>
    <row r="94" spans="1:33" s="53" customFormat="1" ht="12.75">
      <c r="A94" s="50" t="s">
        <v>136</v>
      </c>
      <c r="B94" s="50"/>
      <c r="C94" s="38" t="s">
        <v>149</v>
      </c>
      <c r="D94" s="38" t="s">
        <v>2046</v>
      </c>
      <c r="E94" s="38" t="s">
        <v>2447</v>
      </c>
      <c r="F94" s="6"/>
      <c r="G94" s="51"/>
      <c r="H94" s="38"/>
      <c r="I94" s="38"/>
      <c r="J94" s="3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10" ht="12.75">
      <c r="A95" s="50" t="s">
        <v>3644</v>
      </c>
      <c r="B95" s="50" t="s">
        <v>3641</v>
      </c>
      <c r="C95" s="38" t="s">
        <v>3067</v>
      </c>
      <c r="D95" s="38" t="s">
        <v>2046</v>
      </c>
      <c r="E95" s="38" t="s">
        <v>3640</v>
      </c>
      <c r="F95" s="38"/>
      <c r="G95" s="51"/>
      <c r="H95" s="38"/>
      <c r="I95" s="38"/>
      <c r="J95" s="38"/>
    </row>
    <row r="96" spans="1:10" ht="12.75">
      <c r="A96" s="50" t="s">
        <v>3397</v>
      </c>
      <c r="B96" s="50" t="s">
        <v>3398</v>
      </c>
      <c r="C96" s="38" t="s">
        <v>291</v>
      </c>
      <c r="D96" s="38" t="s">
        <v>2046</v>
      </c>
      <c r="E96" s="38" t="s">
        <v>2212</v>
      </c>
      <c r="F96" s="38"/>
      <c r="G96" s="51"/>
      <c r="H96" s="38"/>
      <c r="I96" s="38"/>
      <c r="J96" s="38"/>
    </row>
    <row r="97" spans="1:10" ht="13.5" customHeight="1">
      <c r="A97" s="50" t="s">
        <v>2202</v>
      </c>
      <c r="B97" s="50" t="s">
        <v>1175</v>
      </c>
      <c r="C97" s="38" t="s">
        <v>291</v>
      </c>
      <c r="D97" s="38" t="s">
        <v>2046</v>
      </c>
      <c r="E97" s="38" t="s">
        <v>2440</v>
      </c>
      <c r="F97" s="38"/>
      <c r="G97" s="51"/>
      <c r="H97" s="38"/>
      <c r="I97" s="270"/>
      <c r="J97" s="265"/>
    </row>
    <row r="98" spans="1:10" ht="12.75">
      <c r="A98" s="291" t="s">
        <v>304</v>
      </c>
      <c r="B98" s="291"/>
      <c r="C98" s="342">
        <v>8411689</v>
      </c>
      <c r="D98" s="38" t="s">
        <v>2046</v>
      </c>
      <c r="E98" s="115" t="s">
        <v>2212</v>
      </c>
      <c r="F98" s="115"/>
      <c r="G98" s="115"/>
      <c r="H98" s="115"/>
      <c r="I98" s="115"/>
      <c r="J98" s="342"/>
    </row>
    <row r="99" spans="1:10" ht="12.75">
      <c r="A99" s="50" t="s">
        <v>661</v>
      </c>
      <c r="B99" s="50"/>
      <c r="C99" s="38">
        <v>9130316</v>
      </c>
      <c r="D99" s="38" t="s">
        <v>2046</v>
      </c>
      <c r="E99" s="38" t="s">
        <v>2212</v>
      </c>
      <c r="F99" s="38"/>
      <c r="G99" s="51"/>
      <c r="H99" s="38"/>
      <c r="I99" s="38"/>
      <c r="J99" s="38"/>
    </row>
    <row r="100" spans="1:10" ht="12.75">
      <c r="A100" s="50" t="s">
        <v>661</v>
      </c>
      <c r="B100" s="50"/>
      <c r="C100" s="38">
        <v>9130336</v>
      </c>
      <c r="D100" s="38" t="s">
        <v>2046</v>
      </c>
      <c r="E100" s="38" t="s">
        <v>2212</v>
      </c>
      <c r="F100" s="38"/>
      <c r="G100" s="51"/>
      <c r="H100" s="38"/>
      <c r="I100" s="38"/>
      <c r="J100" s="38"/>
    </row>
    <row r="101" spans="1:10" ht="12.75">
      <c r="A101" s="50" t="s">
        <v>661</v>
      </c>
      <c r="B101" s="50"/>
      <c r="C101" s="38"/>
      <c r="D101" s="38" t="s">
        <v>2046</v>
      </c>
      <c r="E101" s="38" t="s">
        <v>2212</v>
      </c>
      <c r="F101" s="38"/>
      <c r="G101" s="51"/>
      <c r="H101" s="38"/>
      <c r="I101" s="38"/>
      <c r="J101" s="38"/>
    </row>
    <row r="102" spans="1:10" ht="12.75">
      <c r="A102" s="50" t="s">
        <v>661</v>
      </c>
      <c r="B102" s="50"/>
      <c r="C102" s="38"/>
      <c r="D102" s="38" t="s">
        <v>2046</v>
      </c>
      <c r="E102" s="38" t="s">
        <v>2212</v>
      </c>
      <c r="F102" s="38"/>
      <c r="G102" s="51"/>
      <c r="H102" s="38"/>
      <c r="I102" s="38"/>
      <c r="J102" s="38"/>
    </row>
    <row r="103" spans="1:10" ht="12.75">
      <c r="A103" s="50" t="s">
        <v>661</v>
      </c>
      <c r="B103" s="50"/>
      <c r="C103" s="38"/>
      <c r="D103" s="38" t="s">
        <v>2046</v>
      </c>
      <c r="E103" s="38" t="s">
        <v>2212</v>
      </c>
      <c r="F103" s="38"/>
      <c r="G103" s="51"/>
      <c r="H103" s="38"/>
      <c r="I103" s="38"/>
      <c r="J103" s="38"/>
    </row>
    <row r="104" spans="1:10" ht="12.75">
      <c r="A104" s="290" t="s">
        <v>372</v>
      </c>
      <c r="B104" s="290"/>
      <c r="C104" s="265" t="s">
        <v>373</v>
      </c>
      <c r="D104" s="38" t="s">
        <v>2046</v>
      </c>
      <c r="E104" s="270" t="s">
        <v>2447</v>
      </c>
      <c r="F104" s="270"/>
      <c r="G104" s="270"/>
      <c r="H104" s="270"/>
      <c r="I104" s="270"/>
      <c r="J104" s="265"/>
    </row>
    <row r="105" spans="1:10" ht="12.75">
      <c r="A105" s="50" t="s">
        <v>121</v>
      </c>
      <c r="B105" s="50" t="s">
        <v>2153</v>
      </c>
      <c r="C105" s="38" t="s">
        <v>122</v>
      </c>
      <c r="D105" s="38"/>
      <c r="E105" s="38" t="s">
        <v>2044</v>
      </c>
      <c r="F105" s="38" t="s">
        <v>3039</v>
      </c>
      <c r="G105" s="38"/>
      <c r="H105" s="38"/>
      <c r="I105" s="38"/>
      <c r="J105" s="38"/>
    </row>
    <row r="106" spans="1:10" ht="12.75">
      <c r="A106" s="50" t="s">
        <v>2154</v>
      </c>
      <c r="B106" s="50" t="s">
        <v>2155</v>
      </c>
      <c r="C106" s="38" t="s">
        <v>134</v>
      </c>
      <c r="D106" s="38"/>
      <c r="E106" s="38">
        <v>2</v>
      </c>
      <c r="F106" s="38" t="s">
        <v>467</v>
      </c>
      <c r="G106" s="38"/>
      <c r="H106" s="38"/>
      <c r="I106" s="38"/>
      <c r="J106" s="51"/>
    </row>
    <row r="107" spans="1:10" ht="12.75">
      <c r="A107" s="50" t="s">
        <v>118</v>
      </c>
      <c r="B107" s="50" t="s">
        <v>2153</v>
      </c>
      <c r="C107" s="38" t="s">
        <v>119</v>
      </c>
      <c r="D107" s="38"/>
      <c r="E107" s="38" t="s">
        <v>2044</v>
      </c>
      <c r="F107" s="38" t="s">
        <v>120</v>
      </c>
      <c r="G107" s="38"/>
      <c r="H107" s="38"/>
      <c r="I107" s="38"/>
      <c r="J107" s="51"/>
    </row>
    <row r="108" spans="1:10" ht="12.75">
      <c r="A108" s="50" t="s">
        <v>156</v>
      </c>
      <c r="B108" s="50"/>
      <c r="C108" s="38">
        <v>3667</v>
      </c>
      <c r="D108" s="38"/>
      <c r="E108" s="38" t="s">
        <v>3943</v>
      </c>
      <c r="F108" s="38"/>
      <c r="G108" s="38"/>
      <c r="H108" s="38"/>
      <c r="I108" s="38"/>
      <c r="J108" s="38"/>
    </row>
    <row r="109" spans="1:10" ht="12.75">
      <c r="A109" s="50" t="s">
        <v>156</v>
      </c>
      <c r="B109" s="50"/>
      <c r="C109" s="38">
        <v>3411</v>
      </c>
      <c r="D109" s="38"/>
      <c r="E109" s="38" t="s">
        <v>3943</v>
      </c>
      <c r="F109" s="38"/>
      <c r="G109" s="38"/>
      <c r="H109" s="38"/>
      <c r="I109" s="38"/>
      <c r="J109" s="38"/>
    </row>
    <row r="110" spans="1:10" ht="12.75">
      <c r="A110" s="50" t="s">
        <v>156</v>
      </c>
      <c r="B110" s="50"/>
      <c r="C110" s="38">
        <v>5091</v>
      </c>
      <c r="D110" s="38"/>
      <c r="E110" s="38" t="s">
        <v>3943</v>
      </c>
      <c r="F110" s="38"/>
      <c r="G110" s="38"/>
      <c r="H110" s="38"/>
      <c r="I110" s="38"/>
      <c r="J110" s="38"/>
    </row>
    <row r="111" spans="1:10" ht="12.75">
      <c r="A111" s="50" t="s">
        <v>156</v>
      </c>
      <c r="B111" s="50"/>
      <c r="C111" s="38">
        <v>4501</v>
      </c>
      <c r="D111" s="38"/>
      <c r="E111" s="38" t="s">
        <v>3943</v>
      </c>
      <c r="F111" s="38"/>
      <c r="G111" s="38"/>
      <c r="H111" s="38"/>
      <c r="I111" s="38"/>
      <c r="J111" s="38"/>
    </row>
    <row r="112" spans="1:10" ht="12.75">
      <c r="A112" s="50" t="s">
        <v>156</v>
      </c>
      <c r="B112" s="50"/>
      <c r="C112" s="38">
        <v>4341</v>
      </c>
      <c r="D112" s="38"/>
      <c r="E112" s="38" t="s">
        <v>3943</v>
      </c>
      <c r="F112" s="38"/>
      <c r="G112" s="38"/>
      <c r="H112" s="38"/>
      <c r="I112" s="38"/>
      <c r="J112" s="38"/>
    </row>
    <row r="113" spans="1:10" ht="12.75">
      <c r="A113" s="50" t="s">
        <v>156</v>
      </c>
      <c r="B113" s="50"/>
      <c r="C113" s="38">
        <v>3704</v>
      </c>
      <c r="D113" s="38"/>
      <c r="E113" s="38" t="s">
        <v>3943</v>
      </c>
      <c r="F113" s="38"/>
      <c r="G113" s="38"/>
      <c r="H113" s="38"/>
      <c r="I113" s="38"/>
      <c r="J113" s="38"/>
    </row>
    <row r="114" spans="1:10" ht="12.75">
      <c r="A114" s="50" t="s">
        <v>156</v>
      </c>
      <c r="B114" s="50"/>
      <c r="C114" s="38">
        <v>4537</v>
      </c>
      <c r="D114" s="38"/>
      <c r="E114" s="38" t="s">
        <v>3943</v>
      </c>
      <c r="F114" s="38"/>
      <c r="G114" s="38"/>
      <c r="H114" s="38"/>
      <c r="I114" s="38"/>
      <c r="J114" s="38"/>
    </row>
    <row r="115" spans="1:10" ht="12.75">
      <c r="A115" s="50" t="s">
        <v>615</v>
      </c>
      <c r="B115" s="50"/>
      <c r="C115" s="38">
        <v>1349</v>
      </c>
      <c r="D115" s="38"/>
      <c r="E115" s="38" t="s">
        <v>3943</v>
      </c>
      <c r="F115" s="38"/>
      <c r="G115" s="51">
        <v>34817</v>
      </c>
      <c r="H115" s="38"/>
      <c r="I115" s="38">
        <v>11851</v>
      </c>
      <c r="J115" s="38"/>
    </row>
    <row r="116" spans="1:10" ht="12.75">
      <c r="A116" s="50" t="s">
        <v>157</v>
      </c>
      <c r="B116" s="50"/>
      <c r="C116" s="38">
        <v>2495</v>
      </c>
      <c r="D116" s="38"/>
      <c r="E116" s="38" t="s">
        <v>3943</v>
      </c>
      <c r="F116" s="38"/>
      <c r="G116" s="51">
        <v>33938</v>
      </c>
      <c r="H116" s="51"/>
      <c r="I116" s="38"/>
      <c r="J116" s="38"/>
    </row>
    <row r="117" spans="1:10" ht="12.75">
      <c r="A117" s="50" t="s">
        <v>157</v>
      </c>
      <c r="B117" s="50"/>
      <c r="C117" s="38">
        <v>1978</v>
      </c>
      <c r="D117" s="38"/>
      <c r="E117" s="38" t="s">
        <v>3943</v>
      </c>
      <c r="F117" s="38"/>
      <c r="G117" s="51">
        <v>32931</v>
      </c>
      <c r="H117" s="51"/>
      <c r="I117" s="38"/>
      <c r="J117" s="38"/>
    </row>
    <row r="118" spans="1:10" ht="12.75">
      <c r="A118" s="50" t="s">
        <v>157</v>
      </c>
      <c r="B118" s="50"/>
      <c r="C118" s="38">
        <v>2278</v>
      </c>
      <c r="D118" s="38"/>
      <c r="E118" s="38" t="s">
        <v>3943</v>
      </c>
      <c r="F118" s="38"/>
      <c r="G118" s="51">
        <v>33480</v>
      </c>
      <c r="H118" s="51"/>
      <c r="I118" s="38"/>
      <c r="J118" s="38"/>
    </row>
    <row r="119" spans="1:10" ht="12.75">
      <c r="A119" s="50" t="s">
        <v>157</v>
      </c>
      <c r="B119" s="50"/>
      <c r="C119" s="122">
        <v>2305</v>
      </c>
      <c r="D119" s="38"/>
      <c r="E119" s="38" t="s">
        <v>3943</v>
      </c>
      <c r="F119" s="38"/>
      <c r="G119" s="38" t="s">
        <v>1</v>
      </c>
      <c r="H119" s="51"/>
      <c r="I119" s="115"/>
      <c r="J119" s="38"/>
    </row>
    <row r="120" spans="1:10" ht="12.75">
      <c r="A120" s="50" t="s">
        <v>157</v>
      </c>
      <c r="B120" s="50"/>
      <c r="C120" s="38">
        <v>2178</v>
      </c>
      <c r="D120" s="38"/>
      <c r="E120" s="38" t="s">
        <v>3943</v>
      </c>
      <c r="F120" s="38"/>
      <c r="G120" s="38" t="s">
        <v>1</v>
      </c>
      <c r="H120" s="51"/>
      <c r="I120" s="38"/>
      <c r="J120" s="38"/>
    </row>
    <row r="121" spans="1:10" ht="12.75">
      <c r="A121" s="50" t="s">
        <v>157</v>
      </c>
      <c r="B121" s="50"/>
      <c r="C121" s="38">
        <v>2156</v>
      </c>
      <c r="D121" s="38"/>
      <c r="E121" s="38" t="s">
        <v>3943</v>
      </c>
      <c r="F121" s="38"/>
      <c r="G121" s="38" t="s">
        <v>1</v>
      </c>
      <c r="H121" s="51"/>
      <c r="I121" s="38"/>
      <c r="J121" s="38"/>
    </row>
    <row r="122" spans="1:10" ht="12.75">
      <c r="A122" s="50" t="s">
        <v>157</v>
      </c>
      <c r="B122" s="50"/>
      <c r="C122" s="38">
        <v>1977</v>
      </c>
      <c r="D122" s="38"/>
      <c r="E122" s="38" t="s">
        <v>3943</v>
      </c>
      <c r="F122" s="38"/>
      <c r="G122" s="38" t="s">
        <v>1</v>
      </c>
      <c r="H122" s="51"/>
      <c r="I122" s="38"/>
      <c r="J122" s="38"/>
    </row>
    <row r="123" spans="1:10" ht="12.75">
      <c r="A123" s="50" t="s">
        <v>157</v>
      </c>
      <c r="B123" s="50"/>
      <c r="C123" s="38">
        <v>1972</v>
      </c>
      <c r="D123" s="38"/>
      <c r="E123" s="38" t="s">
        <v>3943</v>
      </c>
      <c r="F123" s="38"/>
      <c r="G123" s="38" t="s">
        <v>1</v>
      </c>
      <c r="H123" s="51"/>
      <c r="I123" s="38"/>
      <c r="J123" s="38"/>
    </row>
    <row r="124" spans="1:10" ht="12.75">
      <c r="A124" s="50" t="s">
        <v>157</v>
      </c>
      <c r="B124" s="50"/>
      <c r="C124" s="38">
        <v>2306</v>
      </c>
      <c r="D124" s="38"/>
      <c r="E124" s="38" t="s">
        <v>3943</v>
      </c>
      <c r="F124" s="38"/>
      <c r="G124" s="38" t="s">
        <v>1</v>
      </c>
      <c r="H124" s="51"/>
      <c r="I124" s="38"/>
      <c r="J124" s="38"/>
    </row>
    <row r="125" spans="1:10" ht="12.75">
      <c r="A125" s="50" t="s">
        <v>157</v>
      </c>
      <c r="B125" s="50"/>
      <c r="C125" s="38" t="s">
        <v>158</v>
      </c>
      <c r="D125" s="38"/>
      <c r="E125" s="38" t="s">
        <v>3943</v>
      </c>
      <c r="F125" s="38"/>
      <c r="G125" s="38" t="s">
        <v>1</v>
      </c>
      <c r="H125" s="51"/>
      <c r="I125" s="38"/>
      <c r="J125" s="38"/>
    </row>
    <row r="126" spans="1:10" ht="12.75">
      <c r="A126" s="50" t="s">
        <v>157</v>
      </c>
      <c r="B126" s="50"/>
      <c r="C126" s="38" t="s">
        <v>159</v>
      </c>
      <c r="D126" s="38"/>
      <c r="E126" s="38" t="s">
        <v>3943</v>
      </c>
      <c r="F126" s="38"/>
      <c r="G126" s="38" t="s">
        <v>1</v>
      </c>
      <c r="H126" s="51"/>
      <c r="I126" s="38"/>
      <c r="J126" s="38"/>
    </row>
    <row r="127" spans="1:10" ht="12.75">
      <c r="A127" s="50" t="s">
        <v>157</v>
      </c>
      <c r="B127" s="50"/>
      <c r="C127" s="38" t="s">
        <v>160</v>
      </c>
      <c r="D127" s="38"/>
      <c r="E127" s="38" t="s">
        <v>3943</v>
      </c>
      <c r="F127" s="38"/>
      <c r="G127" s="38" t="s">
        <v>1</v>
      </c>
      <c r="H127" s="51"/>
      <c r="I127" s="38"/>
      <c r="J127" s="38"/>
    </row>
    <row r="128" spans="1:10" ht="12.75">
      <c r="A128" s="50" t="s">
        <v>157</v>
      </c>
      <c r="B128" s="50"/>
      <c r="C128" s="38" t="s">
        <v>161</v>
      </c>
      <c r="D128" s="38"/>
      <c r="E128" s="38" t="s">
        <v>3943</v>
      </c>
      <c r="F128" s="38"/>
      <c r="G128" s="38" t="s">
        <v>1</v>
      </c>
      <c r="H128" s="51"/>
      <c r="I128" s="38"/>
      <c r="J128" s="38"/>
    </row>
    <row r="129" spans="1:10" ht="12.75">
      <c r="A129" s="50" t="s">
        <v>157</v>
      </c>
      <c r="B129" s="50"/>
      <c r="C129" s="38" t="s">
        <v>162</v>
      </c>
      <c r="D129" s="38"/>
      <c r="E129" s="38" t="s">
        <v>3943</v>
      </c>
      <c r="F129" s="38"/>
      <c r="G129" s="38" t="s">
        <v>1</v>
      </c>
      <c r="H129" s="51"/>
      <c r="I129" s="38"/>
      <c r="J129" s="38"/>
    </row>
    <row r="130" spans="1:10" ht="12.75">
      <c r="A130" s="50" t="s">
        <v>157</v>
      </c>
      <c r="B130" s="50"/>
      <c r="C130" s="38" t="s">
        <v>163</v>
      </c>
      <c r="D130" s="38"/>
      <c r="E130" s="38" t="s">
        <v>3943</v>
      </c>
      <c r="F130" s="38"/>
      <c r="G130" s="38" t="s">
        <v>1</v>
      </c>
      <c r="H130" s="51"/>
      <c r="I130" s="38"/>
      <c r="J130" s="38"/>
    </row>
    <row r="131" spans="1:10" ht="12.75">
      <c r="A131" s="50" t="s">
        <v>157</v>
      </c>
      <c r="B131" s="50"/>
      <c r="C131" s="38" t="s">
        <v>164</v>
      </c>
      <c r="D131" s="38"/>
      <c r="E131" s="38" t="s">
        <v>3943</v>
      </c>
      <c r="F131" s="38"/>
      <c r="G131" s="38" t="s">
        <v>1</v>
      </c>
      <c r="H131" s="51"/>
      <c r="I131" s="38"/>
      <c r="J131" s="38"/>
    </row>
    <row r="132" spans="1:10" ht="12.75">
      <c r="A132" s="50" t="s">
        <v>157</v>
      </c>
      <c r="B132" s="50"/>
      <c r="C132" s="38" t="s">
        <v>165</v>
      </c>
      <c r="D132" s="38"/>
      <c r="E132" s="38" t="s">
        <v>3943</v>
      </c>
      <c r="F132" s="38"/>
      <c r="G132" s="38" t="s">
        <v>1</v>
      </c>
      <c r="H132" s="51"/>
      <c r="I132" s="38"/>
      <c r="J132" s="38"/>
    </row>
    <row r="133" spans="1:10" ht="12.75">
      <c r="A133" s="50" t="s">
        <v>439</v>
      </c>
      <c r="B133" s="50"/>
      <c r="C133" s="38">
        <v>887</v>
      </c>
      <c r="D133" s="38" t="s">
        <v>2046</v>
      </c>
      <c r="E133" s="38" t="s">
        <v>2335</v>
      </c>
      <c r="F133" s="38"/>
      <c r="G133" s="51"/>
      <c r="H133" s="38"/>
      <c r="I133" s="38"/>
      <c r="J133" s="38"/>
    </row>
    <row r="134" spans="1:10" ht="12.75">
      <c r="A134" s="50" t="s">
        <v>439</v>
      </c>
      <c r="B134" s="50"/>
      <c r="C134" s="38">
        <v>806</v>
      </c>
      <c r="D134" s="38" t="s">
        <v>2046</v>
      </c>
      <c r="E134" s="38" t="s">
        <v>2335</v>
      </c>
      <c r="F134" s="38"/>
      <c r="G134" s="51"/>
      <c r="H134" s="38"/>
      <c r="I134" s="38"/>
      <c r="J134" s="38"/>
    </row>
    <row r="135" spans="1:10" ht="12.75">
      <c r="A135" s="50" t="s">
        <v>645</v>
      </c>
      <c r="B135" s="50"/>
      <c r="C135" s="38" t="s">
        <v>3041</v>
      </c>
      <c r="D135" s="38"/>
      <c r="E135" s="38"/>
      <c r="F135" s="38"/>
      <c r="G135" s="51"/>
      <c r="H135" s="38"/>
      <c r="I135" s="38"/>
      <c r="J135" s="38"/>
    </row>
    <row r="136" spans="1:10" ht="12.75">
      <c r="A136" s="50" t="s">
        <v>494</v>
      </c>
      <c r="B136" s="50" t="s">
        <v>3736</v>
      </c>
      <c r="C136" s="38" t="s">
        <v>385</v>
      </c>
      <c r="D136" s="38" t="s">
        <v>2046</v>
      </c>
      <c r="E136" s="38" t="s">
        <v>2212</v>
      </c>
      <c r="F136" s="38"/>
      <c r="G136" s="51"/>
      <c r="H136" s="38"/>
      <c r="I136" s="38"/>
      <c r="J136" s="38"/>
    </row>
    <row r="137" spans="1:10" ht="12.75">
      <c r="A137" s="50" t="s">
        <v>2290</v>
      </c>
      <c r="B137" s="50" t="s">
        <v>2799</v>
      </c>
      <c r="C137" s="38" t="s">
        <v>3033</v>
      </c>
      <c r="D137" s="38" t="s">
        <v>2022</v>
      </c>
      <c r="E137" s="38" t="s">
        <v>2212</v>
      </c>
      <c r="F137" s="38"/>
      <c r="G137" s="51">
        <v>41568</v>
      </c>
      <c r="H137" s="38"/>
      <c r="I137" s="38"/>
      <c r="J137" s="38"/>
    </row>
    <row r="138" spans="1:10" ht="12.75">
      <c r="A138" s="50" t="s">
        <v>644</v>
      </c>
      <c r="B138" s="50"/>
      <c r="C138" s="38" t="s">
        <v>385</v>
      </c>
      <c r="D138" s="38"/>
      <c r="E138" s="38"/>
      <c r="F138" s="38"/>
      <c r="G138" s="51"/>
      <c r="H138" s="38"/>
      <c r="I138" s="38"/>
      <c r="J138" s="38"/>
    </row>
    <row r="139" spans="1:10" ht="12.75">
      <c r="A139" s="50" t="s">
        <v>2932</v>
      </c>
      <c r="B139" s="50" t="s">
        <v>2933</v>
      </c>
      <c r="C139" s="38" t="s">
        <v>2934</v>
      </c>
      <c r="D139" s="38" t="s">
        <v>2022</v>
      </c>
      <c r="E139" s="38" t="s">
        <v>2212</v>
      </c>
      <c r="F139" s="38"/>
      <c r="G139" s="51">
        <v>41593</v>
      </c>
      <c r="H139" s="38"/>
      <c r="I139" s="38"/>
      <c r="J139" s="38"/>
    </row>
    <row r="140" spans="1:10" ht="12.75">
      <c r="A140" s="50" t="s">
        <v>2932</v>
      </c>
      <c r="B140" s="50" t="s">
        <v>2933</v>
      </c>
      <c r="C140" s="38" t="s">
        <v>2935</v>
      </c>
      <c r="D140" s="38" t="s">
        <v>2022</v>
      </c>
      <c r="E140" s="38" t="s">
        <v>2212</v>
      </c>
      <c r="F140" s="38"/>
      <c r="G140" s="51">
        <v>41593</v>
      </c>
      <c r="H140" s="38"/>
      <c r="I140" s="38"/>
      <c r="J140" s="38"/>
    </row>
    <row r="141" spans="1:10" ht="12.75">
      <c r="A141" s="50" t="s">
        <v>2932</v>
      </c>
      <c r="B141" s="50" t="s">
        <v>2933</v>
      </c>
      <c r="C141" s="38">
        <v>1113025</v>
      </c>
      <c r="D141" s="38" t="s">
        <v>2022</v>
      </c>
      <c r="E141" s="38" t="s">
        <v>2212</v>
      </c>
      <c r="F141" s="38"/>
      <c r="G141" s="51">
        <v>41593</v>
      </c>
      <c r="H141" s="38"/>
      <c r="I141" s="38"/>
      <c r="J141" s="38"/>
    </row>
    <row r="142" spans="1:10" ht="12.75">
      <c r="A142" s="50" t="s">
        <v>2932</v>
      </c>
      <c r="B142" s="50" t="s">
        <v>2933</v>
      </c>
      <c r="C142" s="38">
        <v>1113021</v>
      </c>
      <c r="D142" s="38" t="s">
        <v>2022</v>
      </c>
      <c r="E142" s="38" t="s">
        <v>2212</v>
      </c>
      <c r="F142" s="38"/>
      <c r="G142" s="51">
        <v>41593</v>
      </c>
      <c r="H142" s="38"/>
      <c r="I142" s="38"/>
      <c r="J142" s="38"/>
    </row>
    <row r="143" spans="1:10" ht="12.75">
      <c r="A143" s="50" t="s">
        <v>2932</v>
      </c>
      <c r="B143" s="50" t="s">
        <v>2933</v>
      </c>
      <c r="C143" s="38">
        <v>1113013</v>
      </c>
      <c r="D143" s="38" t="s">
        <v>2022</v>
      </c>
      <c r="E143" s="38" t="s">
        <v>2212</v>
      </c>
      <c r="F143" s="38"/>
      <c r="G143" s="51">
        <v>41593</v>
      </c>
      <c r="H143" s="38"/>
      <c r="I143" s="38"/>
      <c r="J143" s="38"/>
    </row>
    <row r="144" spans="1:10" ht="13.5" customHeight="1">
      <c r="A144" s="364" t="s">
        <v>2932</v>
      </c>
      <c r="B144" s="364" t="s">
        <v>2933</v>
      </c>
      <c r="C144" s="282">
        <v>1113026</v>
      </c>
      <c r="D144" s="282" t="s">
        <v>2022</v>
      </c>
      <c r="E144" s="282" t="s">
        <v>2212</v>
      </c>
      <c r="F144" s="38"/>
      <c r="G144" s="283">
        <v>41593</v>
      </c>
      <c r="H144" s="282"/>
      <c r="I144" s="38"/>
      <c r="J144" s="38"/>
    </row>
    <row r="145" spans="1:10" ht="12.75">
      <c r="A145" s="50" t="s">
        <v>438</v>
      </c>
      <c r="B145" s="50"/>
      <c r="C145" s="38"/>
      <c r="D145" s="38" t="s">
        <v>2046</v>
      </c>
      <c r="E145" s="38" t="s">
        <v>2335</v>
      </c>
      <c r="F145" s="38"/>
      <c r="G145" s="51"/>
      <c r="H145" s="38"/>
      <c r="I145" s="38"/>
      <c r="J145" s="38"/>
    </row>
    <row r="146" spans="1:33" s="271" customFormat="1" ht="12.75">
      <c r="A146" s="50" t="s">
        <v>646</v>
      </c>
      <c r="B146" s="50"/>
      <c r="C146" s="38" t="s">
        <v>1398</v>
      </c>
      <c r="D146" s="38"/>
      <c r="E146" s="38"/>
      <c r="F146" s="38"/>
      <c r="G146" s="51"/>
      <c r="H146" s="38"/>
      <c r="I146" s="38"/>
      <c r="J146" s="38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:10" s="39" customFormat="1" ht="12.75">
      <c r="A147" s="50" t="s">
        <v>3646</v>
      </c>
      <c r="B147" s="50" t="s">
        <v>3645</v>
      </c>
      <c r="C147" s="38" t="s">
        <v>1823</v>
      </c>
      <c r="D147" s="38" t="s">
        <v>2046</v>
      </c>
      <c r="E147" s="38" t="s">
        <v>3640</v>
      </c>
      <c r="F147" s="38"/>
      <c r="G147" s="51"/>
      <c r="H147" s="38"/>
      <c r="I147" s="38"/>
      <c r="J147" s="38"/>
    </row>
    <row r="148" spans="1:10" s="39" customFormat="1" ht="12.75">
      <c r="A148" s="50" t="s">
        <v>1824</v>
      </c>
      <c r="B148" s="50" t="s">
        <v>2553</v>
      </c>
      <c r="C148" s="38" t="s">
        <v>1608</v>
      </c>
      <c r="D148" s="38" t="s">
        <v>2022</v>
      </c>
      <c r="E148" s="38" t="s">
        <v>2372</v>
      </c>
      <c r="F148" s="38"/>
      <c r="G148" s="51">
        <v>33177</v>
      </c>
      <c r="H148" s="54">
        <v>36766</v>
      </c>
      <c r="I148" s="38">
        <v>29309</v>
      </c>
      <c r="J148" s="38">
        <v>14202</v>
      </c>
    </row>
    <row r="149" spans="1:10" ht="12.75">
      <c r="A149" s="50" t="s">
        <v>1824</v>
      </c>
      <c r="B149" s="50" t="s">
        <v>2553</v>
      </c>
      <c r="C149" s="38" t="s">
        <v>1825</v>
      </c>
      <c r="D149" s="38" t="s">
        <v>2022</v>
      </c>
      <c r="E149" s="38" t="s">
        <v>2372</v>
      </c>
      <c r="F149" s="38"/>
      <c r="G149" s="51">
        <v>33841</v>
      </c>
      <c r="H149" s="54">
        <v>39414</v>
      </c>
      <c r="I149" s="38">
        <v>1620</v>
      </c>
      <c r="J149" s="38">
        <v>1620</v>
      </c>
    </row>
    <row r="150" spans="1:10" ht="12.75">
      <c r="A150" s="50" t="s">
        <v>1824</v>
      </c>
      <c r="B150" s="50" t="s">
        <v>2553</v>
      </c>
      <c r="C150" s="38" t="s">
        <v>1817</v>
      </c>
      <c r="D150" s="38" t="s">
        <v>2047</v>
      </c>
      <c r="E150" s="38" t="s">
        <v>2372</v>
      </c>
      <c r="F150" s="38"/>
      <c r="G150" s="51">
        <v>30719</v>
      </c>
      <c r="H150" s="54">
        <v>36673</v>
      </c>
      <c r="I150" s="38">
        <v>13402</v>
      </c>
      <c r="J150" s="38">
        <v>972</v>
      </c>
    </row>
    <row r="151" spans="1:10" ht="12.75">
      <c r="A151" s="50" t="s">
        <v>491</v>
      </c>
      <c r="B151" s="50"/>
      <c r="C151" s="38" t="s">
        <v>492</v>
      </c>
      <c r="D151" s="38" t="s">
        <v>2046</v>
      </c>
      <c r="E151" s="38" t="s">
        <v>2212</v>
      </c>
      <c r="F151" s="38"/>
      <c r="G151" s="51"/>
      <c r="H151" s="38"/>
      <c r="I151" s="38"/>
      <c r="J151" s="38"/>
    </row>
    <row r="152" spans="1:10" ht="12.75">
      <c r="A152" s="50" t="s">
        <v>508</v>
      </c>
      <c r="B152" s="50"/>
      <c r="C152" s="38" t="s">
        <v>316</v>
      </c>
      <c r="D152" s="38" t="s">
        <v>2046</v>
      </c>
      <c r="E152" s="38" t="s">
        <v>2335</v>
      </c>
      <c r="F152" s="38"/>
      <c r="G152" s="51"/>
      <c r="H152" s="38"/>
      <c r="I152" s="38"/>
      <c r="J152" s="38"/>
    </row>
    <row r="153" spans="1:10" ht="12.75">
      <c r="A153" s="343" t="s">
        <v>1314</v>
      </c>
      <c r="B153" s="343" t="s">
        <v>2914</v>
      </c>
      <c r="C153" s="344">
        <v>8611180384</v>
      </c>
      <c r="D153" s="345" t="s">
        <v>2022</v>
      </c>
      <c r="E153" s="346" t="s">
        <v>2659</v>
      </c>
      <c r="F153" s="38"/>
      <c r="G153" s="347">
        <v>32487</v>
      </c>
      <c r="H153" s="347">
        <v>37868</v>
      </c>
      <c r="I153" s="38"/>
      <c r="J153" s="38"/>
    </row>
    <row r="154" spans="1:10" ht="12.75">
      <c r="A154" s="343" t="s">
        <v>1314</v>
      </c>
      <c r="B154" s="343" t="s">
        <v>2914</v>
      </c>
      <c r="C154" s="344">
        <v>8611120258</v>
      </c>
      <c r="D154" s="345" t="s">
        <v>2022</v>
      </c>
      <c r="E154" s="346" t="s">
        <v>2659</v>
      </c>
      <c r="F154" s="38"/>
      <c r="G154" s="347">
        <v>33948</v>
      </c>
      <c r="H154" s="347">
        <v>36684</v>
      </c>
      <c r="I154" s="38"/>
      <c r="J154" s="38"/>
    </row>
    <row r="155" spans="1:10" ht="12" customHeight="1">
      <c r="A155" s="343" t="s">
        <v>1314</v>
      </c>
      <c r="B155" s="343" t="s">
        <v>2914</v>
      </c>
      <c r="C155" s="344">
        <v>8611180382</v>
      </c>
      <c r="D155" s="345" t="s">
        <v>2022</v>
      </c>
      <c r="E155" s="346" t="s">
        <v>2659</v>
      </c>
      <c r="F155" s="38"/>
      <c r="G155" s="347">
        <v>32487</v>
      </c>
      <c r="H155" s="347">
        <v>36900</v>
      </c>
      <c r="I155" s="38"/>
      <c r="J155" s="38"/>
    </row>
    <row r="156" spans="1:10" ht="12.75">
      <c r="A156" s="343" t="s">
        <v>1314</v>
      </c>
      <c r="B156" s="343" t="s">
        <v>2914</v>
      </c>
      <c r="C156" s="344">
        <v>8610700163</v>
      </c>
      <c r="D156" s="345" t="s">
        <v>2022</v>
      </c>
      <c r="E156" s="346" t="s">
        <v>2659</v>
      </c>
      <c r="F156" s="38"/>
      <c r="G156" s="347">
        <v>33091</v>
      </c>
      <c r="H156" s="347">
        <v>35642</v>
      </c>
      <c r="I156" s="38"/>
      <c r="J156" s="38"/>
    </row>
    <row r="157" spans="1:12" ht="12.75">
      <c r="A157" s="343" t="s">
        <v>1314</v>
      </c>
      <c r="B157" s="343" t="s">
        <v>2914</v>
      </c>
      <c r="C157" s="344">
        <v>8610620118</v>
      </c>
      <c r="D157" s="345" t="s">
        <v>2022</v>
      </c>
      <c r="E157" s="346" t="s">
        <v>2659</v>
      </c>
      <c r="F157" s="38"/>
      <c r="G157" s="347">
        <v>33786</v>
      </c>
      <c r="H157" s="347">
        <v>36669</v>
      </c>
      <c r="I157" s="38"/>
      <c r="J157" s="38"/>
      <c r="K157" s="38"/>
      <c r="L157" s="47"/>
    </row>
    <row r="158" spans="1:12" ht="12.75">
      <c r="A158" s="363" t="s">
        <v>1314</v>
      </c>
      <c r="B158" s="363" t="s">
        <v>2914</v>
      </c>
      <c r="C158" s="367">
        <v>8610680034</v>
      </c>
      <c r="D158" s="369" t="s">
        <v>2022</v>
      </c>
      <c r="E158" s="371" t="s">
        <v>2659</v>
      </c>
      <c r="F158" s="38"/>
      <c r="G158" s="372">
        <v>35978</v>
      </c>
      <c r="H158" s="371"/>
      <c r="I158" s="38"/>
      <c r="J158" s="38"/>
      <c r="K158" s="38"/>
      <c r="L158" s="47"/>
    </row>
    <row r="159" spans="1:12" ht="12.75">
      <c r="A159" s="119" t="s">
        <v>117</v>
      </c>
      <c r="B159" s="119"/>
      <c r="C159" s="120" t="s">
        <v>291</v>
      </c>
      <c r="D159" s="120"/>
      <c r="E159" s="120" t="s">
        <v>2827</v>
      </c>
      <c r="F159" s="120"/>
      <c r="G159" s="120"/>
      <c r="H159" s="120"/>
      <c r="I159" s="120"/>
      <c r="J159" s="120"/>
      <c r="K159" s="38"/>
      <c r="L159" s="47"/>
    </row>
    <row r="160" spans="1:12" ht="12.75">
      <c r="A160" s="50" t="s">
        <v>3737</v>
      </c>
      <c r="B160" s="50" t="s">
        <v>3738</v>
      </c>
      <c r="C160" s="38" t="s">
        <v>525</v>
      </c>
      <c r="D160" s="38" t="s">
        <v>2046</v>
      </c>
      <c r="E160" s="38" t="s">
        <v>2437</v>
      </c>
      <c r="F160" s="38"/>
      <c r="G160" s="51"/>
      <c r="H160" s="38"/>
      <c r="I160" s="38"/>
      <c r="J160" s="38"/>
      <c r="K160" s="38"/>
      <c r="L160" s="47"/>
    </row>
    <row r="161" spans="1:12" ht="12.75">
      <c r="A161" s="50" t="s">
        <v>2293</v>
      </c>
      <c r="B161" s="50" t="s">
        <v>3638</v>
      </c>
      <c r="C161" s="38" t="s">
        <v>3639</v>
      </c>
      <c r="D161" s="38" t="s">
        <v>2022</v>
      </c>
      <c r="E161" s="38" t="s">
        <v>2212</v>
      </c>
      <c r="F161" s="38"/>
      <c r="G161" s="51">
        <v>41633</v>
      </c>
      <c r="H161" s="38"/>
      <c r="I161" s="38"/>
      <c r="J161" s="38"/>
      <c r="K161" s="38"/>
      <c r="L161" s="47"/>
    </row>
    <row r="162" spans="1:12" ht="12.75">
      <c r="A162" s="50" t="s">
        <v>443</v>
      </c>
      <c r="B162" s="50"/>
      <c r="C162" s="38" t="s">
        <v>291</v>
      </c>
      <c r="D162" s="38" t="s">
        <v>2046</v>
      </c>
      <c r="E162" s="38" t="s">
        <v>2335</v>
      </c>
      <c r="F162" s="38"/>
      <c r="G162" s="51"/>
      <c r="H162" s="38"/>
      <c r="I162" s="38"/>
      <c r="J162" s="38"/>
      <c r="K162" s="38"/>
      <c r="L162" s="47"/>
    </row>
    <row r="163" spans="1:18" s="275" customFormat="1" ht="12.75">
      <c r="A163" s="50" t="s">
        <v>442</v>
      </c>
      <c r="B163" s="50"/>
      <c r="C163" s="38" t="s">
        <v>137</v>
      </c>
      <c r="D163" s="38" t="s">
        <v>2046</v>
      </c>
      <c r="E163" s="38" t="s">
        <v>2335</v>
      </c>
      <c r="G163" s="51"/>
      <c r="H163" s="38"/>
      <c r="I163" s="38"/>
      <c r="J163" s="38"/>
      <c r="P163" s="5"/>
      <c r="R163" s="5"/>
    </row>
    <row r="164" spans="1:18" s="275" customFormat="1" ht="12.75">
      <c r="A164" s="50" t="s">
        <v>391</v>
      </c>
      <c r="B164" s="50" t="s">
        <v>618</v>
      </c>
      <c r="C164" s="38" t="s">
        <v>413</v>
      </c>
      <c r="D164" s="38" t="s">
        <v>2046</v>
      </c>
      <c r="E164" s="38"/>
      <c r="F164" s="38"/>
      <c r="G164" s="51"/>
      <c r="H164" s="38"/>
      <c r="I164" s="38"/>
      <c r="J164" s="38"/>
      <c r="P164" s="5"/>
      <c r="R164" s="5"/>
    </row>
    <row r="165" spans="1:18" s="275" customFormat="1" ht="12.75">
      <c r="A165" s="50" t="s">
        <v>2219</v>
      </c>
      <c r="B165" s="50" t="s">
        <v>2220</v>
      </c>
      <c r="C165" s="38">
        <v>3043</v>
      </c>
      <c r="D165" s="38" t="s">
        <v>2022</v>
      </c>
      <c r="E165" s="38" t="s">
        <v>2212</v>
      </c>
      <c r="F165" s="38"/>
      <c r="G165" s="51">
        <v>38225</v>
      </c>
      <c r="H165" s="38"/>
      <c r="I165" s="38"/>
      <c r="J165" s="38"/>
      <c r="P165" s="5"/>
      <c r="R165" s="5"/>
    </row>
    <row r="166" spans="1:12" ht="12.75">
      <c r="A166" s="50" t="s">
        <v>466</v>
      </c>
      <c r="B166" s="38" t="s">
        <v>115</v>
      </c>
      <c r="C166" s="38" t="s">
        <v>116</v>
      </c>
      <c r="D166" s="38" t="s">
        <v>2046</v>
      </c>
      <c r="E166" s="38" t="s">
        <v>2212</v>
      </c>
      <c r="F166" s="38"/>
      <c r="G166" s="51"/>
      <c r="H166" s="38"/>
      <c r="I166" s="38"/>
      <c r="J166" s="38"/>
      <c r="K166" s="47"/>
      <c r="L166" s="47"/>
    </row>
    <row r="167" spans="1:12" ht="12.75">
      <c r="A167" s="50" t="s">
        <v>2442</v>
      </c>
      <c r="B167" s="38" t="s">
        <v>114</v>
      </c>
      <c r="C167" s="38" t="s">
        <v>108</v>
      </c>
      <c r="D167" s="38" t="s">
        <v>2046</v>
      </c>
      <c r="E167" s="38" t="s">
        <v>2212</v>
      </c>
      <c r="F167" s="38"/>
      <c r="G167" s="51"/>
      <c r="H167" s="38"/>
      <c r="I167" s="38"/>
      <c r="J167" s="38"/>
      <c r="K167" s="47"/>
      <c r="L167" s="47"/>
    </row>
    <row r="168" spans="1:12" ht="12.75">
      <c r="A168" s="50" t="s">
        <v>111</v>
      </c>
      <c r="B168" s="50"/>
      <c r="C168" s="38" t="s">
        <v>113</v>
      </c>
      <c r="D168" s="38" t="s">
        <v>2046</v>
      </c>
      <c r="E168" s="38" t="s">
        <v>2212</v>
      </c>
      <c r="F168" s="38" t="s">
        <v>112</v>
      </c>
      <c r="G168" s="51"/>
      <c r="H168" s="38"/>
      <c r="I168" s="38"/>
      <c r="J168" s="38"/>
      <c r="K168" s="54"/>
      <c r="L168" s="38"/>
    </row>
    <row r="169" spans="1:12" ht="12.75">
      <c r="A169" s="50" t="s">
        <v>465</v>
      </c>
      <c r="B169" s="50"/>
      <c r="C169" s="38" t="s">
        <v>298</v>
      </c>
      <c r="D169" s="38" t="s">
        <v>2046</v>
      </c>
      <c r="E169" s="38" t="s">
        <v>2212</v>
      </c>
      <c r="F169" s="38" t="s">
        <v>2210</v>
      </c>
      <c r="G169" s="51"/>
      <c r="H169" s="38"/>
      <c r="I169" s="38"/>
      <c r="J169" s="38"/>
      <c r="K169" s="38"/>
      <c r="L169" s="47"/>
    </row>
    <row r="170" spans="1:12" ht="12.75">
      <c r="A170" s="50" t="s">
        <v>3739</v>
      </c>
      <c r="B170" s="50"/>
      <c r="C170" s="38" t="s">
        <v>524</v>
      </c>
      <c r="D170" s="38" t="s">
        <v>2046</v>
      </c>
      <c r="E170" s="38" t="s">
        <v>2212</v>
      </c>
      <c r="F170" s="38"/>
      <c r="G170" s="51"/>
      <c r="H170" s="38"/>
      <c r="I170" s="38"/>
      <c r="J170" s="38"/>
      <c r="K170" s="47"/>
      <c r="L170" s="47"/>
    </row>
    <row r="171" spans="1:33" s="57" customFormat="1" ht="12.75">
      <c r="A171" s="50" t="s">
        <v>1793</v>
      </c>
      <c r="B171" s="50"/>
      <c r="C171" s="38" t="s">
        <v>1794</v>
      </c>
      <c r="D171" s="38" t="s">
        <v>2046</v>
      </c>
      <c r="E171" s="38">
        <v>118</v>
      </c>
      <c r="F171" s="38"/>
      <c r="G171" s="51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</row>
    <row r="172" spans="1:33" s="57" customFormat="1" ht="12.75">
      <c r="A172" s="50" t="s">
        <v>1792</v>
      </c>
      <c r="B172" s="50"/>
      <c r="C172" s="38" t="s">
        <v>137</v>
      </c>
      <c r="D172" s="38" t="s">
        <v>2046</v>
      </c>
      <c r="E172" s="38">
        <v>118</v>
      </c>
      <c r="F172" s="38"/>
      <c r="G172" s="51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</row>
    <row r="173" spans="1:33" s="57" customFormat="1" ht="12.75">
      <c r="A173" s="50" t="s">
        <v>1791</v>
      </c>
      <c r="B173" s="50"/>
      <c r="C173" s="38" t="s">
        <v>145</v>
      </c>
      <c r="D173" s="38" t="s">
        <v>2046</v>
      </c>
      <c r="E173" s="38">
        <v>118</v>
      </c>
      <c r="F173" s="38"/>
      <c r="G173" s="51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</row>
    <row r="174" spans="1:12" ht="12.75">
      <c r="A174" s="50" t="s">
        <v>1050</v>
      </c>
      <c r="B174" s="50" t="s">
        <v>2618</v>
      </c>
      <c r="C174" s="38">
        <v>3007</v>
      </c>
      <c r="D174" s="38" t="s">
        <v>2022</v>
      </c>
      <c r="E174" s="38" t="s">
        <v>2212</v>
      </c>
      <c r="F174" s="38"/>
      <c r="G174" s="51">
        <v>41498</v>
      </c>
      <c r="H174" s="38"/>
      <c r="I174" s="38"/>
      <c r="J174" s="38"/>
      <c r="K174" s="47"/>
      <c r="L174" s="47"/>
    </row>
    <row r="175" spans="1:12" ht="12.75">
      <c r="A175" s="50" t="s">
        <v>1050</v>
      </c>
      <c r="B175" s="50" t="s">
        <v>2618</v>
      </c>
      <c r="C175" s="38">
        <v>3008</v>
      </c>
      <c r="D175" s="38" t="s">
        <v>2022</v>
      </c>
      <c r="E175" s="38" t="s">
        <v>2212</v>
      </c>
      <c r="F175" s="38"/>
      <c r="G175" s="51">
        <v>41498</v>
      </c>
      <c r="H175" s="38"/>
      <c r="I175" s="38"/>
      <c r="J175" s="38"/>
      <c r="K175" s="47"/>
      <c r="L175" s="47"/>
    </row>
    <row r="176" spans="1:12" ht="12.75">
      <c r="A176" s="50" t="s">
        <v>1050</v>
      </c>
      <c r="B176" s="50" t="s">
        <v>2618</v>
      </c>
      <c r="C176" s="38">
        <v>3009</v>
      </c>
      <c r="D176" s="38" t="s">
        <v>2022</v>
      </c>
      <c r="E176" s="38" t="s">
        <v>2212</v>
      </c>
      <c r="F176" s="38"/>
      <c r="G176" s="51">
        <v>41498</v>
      </c>
      <c r="H176" s="38"/>
      <c r="I176" s="38"/>
      <c r="J176" s="38"/>
      <c r="K176" s="47"/>
      <c r="L176" s="47"/>
    </row>
    <row r="177" spans="1:12" ht="12.75">
      <c r="A177" s="50" t="s">
        <v>1050</v>
      </c>
      <c r="B177" s="50" t="s">
        <v>2618</v>
      </c>
      <c r="C177" s="38">
        <v>3010</v>
      </c>
      <c r="D177" s="38" t="s">
        <v>2022</v>
      </c>
      <c r="E177" s="38" t="s">
        <v>2212</v>
      </c>
      <c r="F177" s="38"/>
      <c r="G177" s="51">
        <v>41498</v>
      </c>
      <c r="H177" s="38"/>
      <c r="I177" s="38"/>
      <c r="J177" s="38"/>
      <c r="K177" s="47"/>
      <c r="L177" s="47"/>
    </row>
    <row r="178" spans="1:12" ht="12.75">
      <c r="A178" s="50" t="s">
        <v>1050</v>
      </c>
      <c r="B178" s="50" t="s">
        <v>2618</v>
      </c>
      <c r="C178" s="38">
        <v>3011</v>
      </c>
      <c r="D178" s="38" t="s">
        <v>2022</v>
      </c>
      <c r="E178" s="38" t="s">
        <v>2212</v>
      </c>
      <c r="F178" s="38"/>
      <c r="G178" s="51">
        <v>41498</v>
      </c>
      <c r="H178" s="38"/>
      <c r="I178" s="38"/>
      <c r="J178" s="38"/>
      <c r="K178" s="47"/>
      <c r="L178" s="47"/>
    </row>
    <row r="179" spans="1:12" ht="12.75">
      <c r="A179" s="50" t="s">
        <v>1050</v>
      </c>
      <c r="B179" s="50" t="s">
        <v>2618</v>
      </c>
      <c r="C179" s="38">
        <v>4177</v>
      </c>
      <c r="D179" s="38" t="s">
        <v>2022</v>
      </c>
      <c r="E179" s="38" t="s">
        <v>2212</v>
      </c>
      <c r="F179" s="38"/>
      <c r="G179" s="51">
        <v>38149</v>
      </c>
      <c r="H179" s="38"/>
      <c r="I179" s="38"/>
      <c r="J179" s="38"/>
      <c r="K179" s="47"/>
      <c r="L179" s="47"/>
    </row>
    <row r="180" spans="1:12" ht="12.75">
      <c r="A180" s="50" t="s">
        <v>1050</v>
      </c>
      <c r="B180" s="50" t="s">
        <v>2618</v>
      </c>
      <c r="C180" s="38">
        <v>1019</v>
      </c>
      <c r="D180" s="38" t="s">
        <v>2022</v>
      </c>
      <c r="E180" s="38" t="s">
        <v>2212</v>
      </c>
      <c r="F180" s="38"/>
      <c r="G180" s="51">
        <v>37677</v>
      </c>
      <c r="H180" s="38"/>
      <c r="I180" s="38"/>
      <c r="J180" s="38"/>
      <c r="K180" s="47"/>
      <c r="L180" s="47"/>
    </row>
    <row r="181" spans="1:12" ht="12.75">
      <c r="A181" s="50" t="s">
        <v>1050</v>
      </c>
      <c r="B181" s="50" t="s">
        <v>2618</v>
      </c>
      <c r="C181" s="38">
        <v>1015</v>
      </c>
      <c r="D181" s="38" t="s">
        <v>2022</v>
      </c>
      <c r="E181" s="38" t="s">
        <v>2212</v>
      </c>
      <c r="F181" s="38"/>
      <c r="G181" s="51">
        <v>37677</v>
      </c>
      <c r="H181" s="38"/>
      <c r="I181" s="38"/>
      <c r="J181" s="38"/>
      <c r="K181" s="47"/>
      <c r="L181" s="47"/>
    </row>
    <row r="182" spans="1:12" ht="12.75">
      <c r="A182" s="50" t="s">
        <v>1069</v>
      </c>
      <c r="B182" s="50" t="s">
        <v>2618</v>
      </c>
      <c r="C182" s="38">
        <v>3030</v>
      </c>
      <c r="D182" s="38" t="s">
        <v>2022</v>
      </c>
      <c r="E182" s="38" t="s">
        <v>2212</v>
      </c>
      <c r="F182" s="38"/>
      <c r="G182" s="51">
        <v>41493</v>
      </c>
      <c r="H182" s="38"/>
      <c r="I182" s="38"/>
      <c r="J182" s="38"/>
      <c r="K182" s="47"/>
      <c r="L182" s="47"/>
    </row>
    <row r="183" spans="1:12" ht="12.75">
      <c r="A183" s="50" t="s">
        <v>1069</v>
      </c>
      <c r="B183" s="50" t="s">
        <v>2618</v>
      </c>
      <c r="C183" s="38">
        <v>3031</v>
      </c>
      <c r="D183" s="38" t="s">
        <v>2022</v>
      </c>
      <c r="E183" s="38" t="s">
        <v>2212</v>
      </c>
      <c r="F183" s="38"/>
      <c r="G183" s="51">
        <v>41493</v>
      </c>
      <c r="H183" s="38"/>
      <c r="I183" s="38"/>
      <c r="J183" s="38"/>
      <c r="K183" s="47"/>
      <c r="L183" s="47"/>
    </row>
    <row r="184" spans="1:12" ht="12.75">
      <c r="A184" s="50" t="s">
        <v>1069</v>
      </c>
      <c r="B184" s="50" t="s">
        <v>2618</v>
      </c>
      <c r="C184" s="38">
        <v>3034</v>
      </c>
      <c r="D184" s="38" t="s">
        <v>2022</v>
      </c>
      <c r="E184" s="38" t="s">
        <v>2212</v>
      </c>
      <c r="F184" s="38"/>
      <c r="G184" s="51">
        <v>41493</v>
      </c>
      <c r="H184" s="38"/>
      <c r="I184" s="38"/>
      <c r="J184" s="38"/>
      <c r="K184" s="47"/>
      <c r="L184" s="47"/>
    </row>
    <row r="185" spans="1:12" ht="12.75">
      <c r="A185" s="50" t="s">
        <v>1069</v>
      </c>
      <c r="B185" s="50" t="s">
        <v>2618</v>
      </c>
      <c r="C185" s="38">
        <v>3035</v>
      </c>
      <c r="D185" s="38" t="s">
        <v>2022</v>
      </c>
      <c r="E185" s="38" t="s">
        <v>2212</v>
      </c>
      <c r="F185" s="38"/>
      <c r="G185" s="51">
        <v>41493</v>
      </c>
      <c r="H185" s="38"/>
      <c r="I185" s="38"/>
      <c r="J185" s="38"/>
      <c r="K185" s="47"/>
      <c r="L185" s="47"/>
    </row>
    <row r="186" spans="1:12" ht="12.75">
      <c r="A186" s="50" t="s">
        <v>1069</v>
      </c>
      <c r="B186" s="50" t="s">
        <v>2618</v>
      </c>
      <c r="C186" s="38">
        <v>3039</v>
      </c>
      <c r="D186" s="38" t="s">
        <v>2022</v>
      </c>
      <c r="E186" s="38" t="s">
        <v>2212</v>
      </c>
      <c r="F186" s="38"/>
      <c r="G186" s="51">
        <v>41493</v>
      </c>
      <c r="H186" s="38"/>
      <c r="I186" s="38"/>
      <c r="J186" s="38"/>
      <c r="K186" s="47"/>
      <c r="L186" s="47"/>
    </row>
    <row r="187" spans="1:12" ht="12.75">
      <c r="A187" s="50" t="s">
        <v>1069</v>
      </c>
      <c r="B187" s="50" t="s">
        <v>2618</v>
      </c>
      <c r="C187" s="38">
        <v>1059</v>
      </c>
      <c r="D187" s="38" t="s">
        <v>2022</v>
      </c>
      <c r="E187" s="38" t="s">
        <v>2212</v>
      </c>
      <c r="F187" s="38"/>
      <c r="G187" s="51">
        <v>37574</v>
      </c>
      <c r="H187" s="38"/>
      <c r="I187" s="38"/>
      <c r="J187" s="122"/>
      <c r="K187" s="47"/>
      <c r="L187" s="47"/>
    </row>
    <row r="188" spans="1:12" ht="12.75">
      <c r="A188" s="50" t="s">
        <v>1819</v>
      </c>
      <c r="B188" s="50" t="s">
        <v>3059</v>
      </c>
      <c r="C188" s="38"/>
      <c r="D188" s="38"/>
      <c r="E188" s="38"/>
      <c r="F188" s="38"/>
      <c r="G188" s="51"/>
      <c r="H188" s="38"/>
      <c r="I188" s="38"/>
      <c r="J188" s="38"/>
      <c r="K188" s="47"/>
      <c r="L188" s="47"/>
    </row>
    <row r="189" spans="1:12" ht="12.75">
      <c r="A189" s="50" t="s">
        <v>3068</v>
      </c>
      <c r="B189" s="50" t="s">
        <v>3059</v>
      </c>
      <c r="C189" s="38" t="s">
        <v>1399</v>
      </c>
      <c r="D189" s="38"/>
      <c r="E189" s="38"/>
      <c r="F189" s="38"/>
      <c r="G189" s="51"/>
      <c r="H189" s="38"/>
      <c r="I189" s="38"/>
      <c r="J189" s="38"/>
      <c r="K189" s="47"/>
      <c r="L189" s="47"/>
    </row>
    <row r="190" spans="1:12" ht="12.75">
      <c r="A190" s="50" t="s">
        <v>1400</v>
      </c>
      <c r="B190" s="50" t="s">
        <v>3059</v>
      </c>
      <c r="C190" s="38" t="s">
        <v>1823</v>
      </c>
      <c r="D190" s="38"/>
      <c r="E190" s="38"/>
      <c r="F190" s="38" t="s">
        <v>1820</v>
      </c>
      <c r="G190" s="51"/>
      <c r="H190" s="38"/>
      <c r="I190" s="38"/>
      <c r="J190" s="38"/>
      <c r="K190" s="47"/>
      <c r="L190" s="47"/>
    </row>
    <row r="191" spans="1:12" ht="12.75">
      <c r="A191" s="50" t="s">
        <v>1401</v>
      </c>
      <c r="B191" s="50"/>
      <c r="C191" s="38" t="s">
        <v>4807</v>
      </c>
      <c r="D191" s="38"/>
      <c r="E191" s="38"/>
      <c r="F191" s="38"/>
      <c r="G191" s="51"/>
      <c r="H191" s="38"/>
      <c r="I191" s="38"/>
      <c r="J191" s="38"/>
      <c r="K191" s="47"/>
      <c r="L191" s="47"/>
    </row>
    <row r="192" spans="1:12" ht="12.75">
      <c r="A192" s="116" t="s">
        <v>63</v>
      </c>
      <c r="B192" s="116" t="s">
        <v>3042</v>
      </c>
      <c r="C192" s="122" t="s">
        <v>619</v>
      </c>
      <c r="D192" s="38"/>
      <c r="E192" s="38"/>
      <c r="F192" s="38"/>
      <c r="G192" s="54">
        <v>38353</v>
      </c>
      <c r="H192" s="121"/>
      <c r="I192" s="38"/>
      <c r="J192" s="38"/>
      <c r="K192" s="47"/>
      <c r="L192" s="47"/>
    </row>
    <row r="193" spans="1:12" ht="12.75">
      <c r="A193" s="50" t="s">
        <v>63</v>
      </c>
      <c r="B193" s="116" t="s">
        <v>3042</v>
      </c>
      <c r="C193" s="38" t="s">
        <v>137</v>
      </c>
      <c r="D193" s="38"/>
      <c r="E193" s="38" t="s">
        <v>2335</v>
      </c>
      <c r="F193" s="38"/>
      <c r="G193" s="51"/>
      <c r="H193" s="38"/>
      <c r="I193" s="38"/>
      <c r="J193" s="38"/>
      <c r="K193" s="47"/>
      <c r="L193" s="47"/>
    </row>
    <row r="194" spans="1:12" ht="12.75">
      <c r="A194" s="50" t="s">
        <v>392</v>
      </c>
      <c r="B194" s="50"/>
      <c r="C194" s="38"/>
      <c r="D194" s="38"/>
      <c r="E194" s="38"/>
      <c r="F194" s="38"/>
      <c r="G194" s="51"/>
      <c r="H194" s="38"/>
      <c r="I194" s="38"/>
      <c r="J194" s="38"/>
      <c r="K194" s="47"/>
      <c r="L194" s="47"/>
    </row>
    <row r="195" spans="1:12" ht="12.75">
      <c r="A195" s="50" t="s">
        <v>495</v>
      </c>
      <c r="B195" s="50"/>
      <c r="C195" s="38" t="s">
        <v>413</v>
      </c>
      <c r="D195" s="38"/>
      <c r="E195" s="38"/>
      <c r="F195" s="38"/>
      <c r="G195" s="51"/>
      <c r="H195" s="38"/>
      <c r="I195" s="38"/>
      <c r="J195" s="115"/>
      <c r="K195" s="47"/>
      <c r="L195" s="47"/>
    </row>
    <row r="196" spans="1:12" ht="12.75">
      <c r="A196" s="50" t="s">
        <v>486</v>
      </c>
      <c r="B196" s="50"/>
      <c r="C196" s="38" t="s">
        <v>3032</v>
      </c>
      <c r="D196" s="38" t="s">
        <v>2046</v>
      </c>
      <c r="E196" s="38"/>
      <c r="F196" s="38"/>
      <c r="G196" s="51"/>
      <c r="H196" s="38"/>
      <c r="I196" s="115"/>
      <c r="J196" s="38"/>
      <c r="K196" s="47"/>
      <c r="L196" s="47"/>
    </row>
    <row r="197" spans="1:12" ht="12.75">
      <c r="A197" s="50" t="s">
        <v>389</v>
      </c>
      <c r="B197" s="50"/>
      <c r="C197" s="38" t="s">
        <v>390</v>
      </c>
      <c r="D197" s="38" t="s">
        <v>2046</v>
      </c>
      <c r="E197" s="38"/>
      <c r="F197" s="38"/>
      <c r="G197" s="51"/>
      <c r="H197" s="38"/>
      <c r="I197" s="38"/>
      <c r="J197" s="38"/>
      <c r="K197" s="47"/>
      <c r="L197" s="47"/>
    </row>
    <row r="198" spans="1:12" ht="12.75">
      <c r="A198" s="290" t="s">
        <v>301</v>
      </c>
      <c r="B198" s="290"/>
      <c r="C198" s="270" t="s">
        <v>3740</v>
      </c>
      <c r="D198" s="270" t="s">
        <v>2046</v>
      </c>
      <c r="E198" s="270" t="s">
        <v>2831</v>
      </c>
      <c r="F198" s="270"/>
      <c r="G198" s="270"/>
      <c r="H198" s="270"/>
      <c r="I198" s="38"/>
      <c r="J198" s="38"/>
      <c r="K198" s="47"/>
      <c r="L198" s="47"/>
    </row>
    <row r="199" spans="1:12" ht="12.75">
      <c r="A199" s="290" t="s">
        <v>375</v>
      </c>
      <c r="B199" s="290"/>
      <c r="C199" s="265" t="s">
        <v>376</v>
      </c>
      <c r="D199" s="38" t="s">
        <v>2046</v>
      </c>
      <c r="E199" s="270" t="s">
        <v>2447</v>
      </c>
      <c r="F199" s="270"/>
      <c r="G199" s="270"/>
      <c r="H199" s="270"/>
      <c r="I199" s="38"/>
      <c r="J199" s="38"/>
      <c r="K199" s="47"/>
      <c r="L199" s="47"/>
    </row>
    <row r="200" spans="1:12" ht="12.75">
      <c r="A200" s="290" t="s">
        <v>375</v>
      </c>
      <c r="B200" s="290"/>
      <c r="C200" s="265" t="s">
        <v>377</v>
      </c>
      <c r="D200" s="38" t="s">
        <v>2046</v>
      </c>
      <c r="E200" s="270" t="s">
        <v>2447</v>
      </c>
      <c r="F200" s="270"/>
      <c r="G200" s="270"/>
      <c r="H200" s="270"/>
      <c r="I200" s="38"/>
      <c r="J200" s="38"/>
      <c r="K200" s="47"/>
      <c r="L200" s="47"/>
    </row>
    <row r="201" spans="1:12" ht="12.75">
      <c r="A201" s="50" t="s">
        <v>3014</v>
      </c>
      <c r="B201" s="50" t="s">
        <v>3013</v>
      </c>
      <c r="C201" s="38"/>
      <c r="D201" s="38" t="s">
        <v>2046</v>
      </c>
      <c r="E201" s="270" t="s">
        <v>2447</v>
      </c>
      <c r="F201" s="38"/>
      <c r="G201" s="38"/>
      <c r="H201" s="38"/>
      <c r="I201" s="38"/>
      <c r="J201" s="38"/>
      <c r="K201" s="47"/>
      <c r="L201" s="47"/>
    </row>
    <row r="202" spans="1:12" ht="12.75">
      <c r="A202" s="50" t="s">
        <v>3014</v>
      </c>
      <c r="B202" s="50" t="s">
        <v>3013</v>
      </c>
      <c r="C202" s="38"/>
      <c r="D202" s="38" t="s">
        <v>2046</v>
      </c>
      <c r="E202" s="270" t="s">
        <v>2447</v>
      </c>
      <c r="F202" s="38"/>
      <c r="G202" s="38"/>
      <c r="H202" s="38"/>
      <c r="I202" s="38"/>
      <c r="J202" s="38"/>
      <c r="K202" s="47"/>
      <c r="L202" s="47"/>
    </row>
    <row r="203" spans="1:12" ht="12.75">
      <c r="A203" s="50" t="s">
        <v>3015</v>
      </c>
      <c r="B203" s="50" t="s">
        <v>3013</v>
      </c>
      <c r="C203" s="38"/>
      <c r="D203" s="38" t="s">
        <v>2046</v>
      </c>
      <c r="E203" s="270" t="s">
        <v>2447</v>
      </c>
      <c r="F203" s="38"/>
      <c r="G203" s="38"/>
      <c r="H203" s="38"/>
      <c r="I203" s="38"/>
      <c r="J203" s="38"/>
      <c r="K203" s="47"/>
      <c r="L203" s="47"/>
    </row>
    <row r="204" spans="1:12" ht="12.75">
      <c r="A204" s="50" t="s">
        <v>3026</v>
      </c>
      <c r="B204" s="50" t="s">
        <v>3013</v>
      </c>
      <c r="C204" s="38"/>
      <c r="D204" s="38" t="s">
        <v>2046</v>
      </c>
      <c r="E204" s="270" t="s">
        <v>2447</v>
      </c>
      <c r="F204" s="38"/>
      <c r="G204" s="51"/>
      <c r="H204" s="38"/>
      <c r="I204" s="38"/>
      <c r="J204" s="38"/>
      <c r="K204" s="47"/>
      <c r="L204" s="47"/>
    </row>
    <row r="205" spans="1:12" ht="12.75">
      <c r="A205" s="50" t="s">
        <v>3016</v>
      </c>
      <c r="B205" s="50" t="s">
        <v>3013</v>
      </c>
      <c r="C205" s="38"/>
      <c r="D205" s="38" t="s">
        <v>2046</v>
      </c>
      <c r="E205" s="270" t="s">
        <v>2447</v>
      </c>
      <c r="F205" s="38"/>
      <c r="G205" s="38"/>
      <c r="H205" s="38"/>
      <c r="I205" s="38"/>
      <c r="J205" s="38"/>
      <c r="K205" s="47"/>
      <c r="L205" s="47"/>
    </row>
    <row r="206" spans="1:12" ht="12.75">
      <c r="A206" s="50" t="s">
        <v>3017</v>
      </c>
      <c r="B206" s="50" t="s">
        <v>3013</v>
      </c>
      <c r="C206" s="38"/>
      <c r="D206" s="38" t="s">
        <v>2046</v>
      </c>
      <c r="E206" s="270" t="s">
        <v>2447</v>
      </c>
      <c r="F206" s="38"/>
      <c r="G206" s="38"/>
      <c r="H206" s="38"/>
      <c r="I206" s="38"/>
      <c r="J206" s="38"/>
      <c r="K206" s="47"/>
      <c r="L206" s="47"/>
    </row>
    <row r="207" spans="1:12" ht="12.75">
      <c r="A207" s="50" t="s">
        <v>3018</v>
      </c>
      <c r="B207" s="50" t="s">
        <v>3013</v>
      </c>
      <c r="C207" s="38" t="s">
        <v>137</v>
      </c>
      <c r="D207" s="38" t="s">
        <v>2046</v>
      </c>
      <c r="E207" s="270" t="s">
        <v>2447</v>
      </c>
      <c r="F207" s="38"/>
      <c r="G207" s="51"/>
      <c r="H207" s="38"/>
      <c r="I207" s="38"/>
      <c r="J207" s="38"/>
      <c r="K207" s="47"/>
      <c r="L207" s="47"/>
    </row>
    <row r="208" spans="1:12" ht="12.75">
      <c r="A208" s="50" t="s">
        <v>3019</v>
      </c>
      <c r="B208" s="50" t="s">
        <v>3013</v>
      </c>
      <c r="C208" s="38"/>
      <c r="D208" s="38" t="s">
        <v>2046</v>
      </c>
      <c r="E208" s="270" t="s">
        <v>2447</v>
      </c>
      <c r="F208" s="38"/>
      <c r="G208" s="38"/>
      <c r="H208" s="38"/>
      <c r="I208" s="38"/>
      <c r="J208" s="38"/>
      <c r="K208" s="47"/>
      <c r="L208" s="47"/>
    </row>
    <row r="209" spans="1:12" ht="12.75">
      <c r="A209" s="50" t="s">
        <v>3020</v>
      </c>
      <c r="B209" s="50" t="s">
        <v>3013</v>
      </c>
      <c r="C209" s="38"/>
      <c r="D209" s="38" t="s">
        <v>2046</v>
      </c>
      <c r="E209" s="270" t="s">
        <v>2447</v>
      </c>
      <c r="F209" s="38"/>
      <c r="G209" s="38"/>
      <c r="H209" s="38"/>
      <c r="I209" s="38"/>
      <c r="J209" s="38"/>
      <c r="K209" s="47"/>
      <c r="L209" s="47"/>
    </row>
    <row r="210" spans="1:12" ht="12.75">
      <c r="A210" s="50" t="s">
        <v>3020</v>
      </c>
      <c r="B210" s="50" t="s">
        <v>3013</v>
      </c>
      <c r="C210" s="38"/>
      <c r="D210" s="38" t="s">
        <v>2046</v>
      </c>
      <c r="E210" s="270" t="s">
        <v>2447</v>
      </c>
      <c r="F210" s="38"/>
      <c r="G210" s="38"/>
      <c r="H210" s="38"/>
      <c r="I210" s="38"/>
      <c r="J210" s="38"/>
      <c r="K210" s="47"/>
      <c r="L210" s="47"/>
    </row>
    <row r="211" spans="1:12" ht="12.75">
      <c r="A211" s="50" t="s">
        <v>3021</v>
      </c>
      <c r="B211" s="50" t="s">
        <v>3013</v>
      </c>
      <c r="C211" s="38"/>
      <c r="D211" s="38" t="s">
        <v>2046</v>
      </c>
      <c r="E211" s="270" t="s">
        <v>2447</v>
      </c>
      <c r="F211" s="38"/>
      <c r="G211" s="38"/>
      <c r="H211" s="38"/>
      <c r="I211" s="38"/>
      <c r="J211" s="38"/>
      <c r="K211" s="47"/>
      <c r="L211" s="47"/>
    </row>
    <row r="212" spans="1:12" ht="12.75">
      <c r="A212" s="50" t="s">
        <v>3021</v>
      </c>
      <c r="B212" s="50" t="s">
        <v>3013</v>
      </c>
      <c r="C212" s="38"/>
      <c r="D212" s="38" t="s">
        <v>2046</v>
      </c>
      <c r="E212" s="270" t="s">
        <v>2447</v>
      </c>
      <c r="F212" s="38"/>
      <c r="G212" s="38"/>
      <c r="H212" s="38"/>
      <c r="I212" s="38"/>
      <c r="J212" s="38"/>
      <c r="K212" s="47"/>
      <c r="L212" s="47"/>
    </row>
    <row r="213" spans="1:12" ht="12.75">
      <c r="A213" s="50" t="s">
        <v>3022</v>
      </c>
      <c r="B213" s="50" t="s">
        <v>3013</v>
      </c>
      <c r="C213" s="38"/>
      <c r="D213" s="38" t="s">
        <v>2046</v>
      </c>
      <c r="E213" s="270" t="s">
        <v>2447</v>
      </c>
      <c r="F213" s="38"/>
      <c r="G213" s="38"/>
      <c r="H213" s="38"/>
      <c r="I213" s="38"/>
      <c r="J213" s="38"/>
      <c r="K213" s="47"/>
      <c r="L213" s="47"/>
    </row>
    <row r="214" spans="1:12" ht="12.75">
      <c r="A214" s="50" t="s">
        <v>3023</v>
      </c>
      <c r="B214" s="50" t="s">
        <v>3013</v>
      </c>
      <c r="C214" s="38"/>
      <c r="D214" s="38" t="s">
        <v>2046</v>
      </c>
      <c r="E214" s="270" t="s">
        <v>2447</v>
      </c>
      <c r="F214" s="38"/>
      <c r="G214" s="38"/>
      <c r="H214" s="38"/>
      <c r="I214" s="38"/>
      <c r="J214" s="38"/>
      <c r="K214" s="47"/>
      <c r="L214" s="47"/>
    </row>
    <row r="215" spans="1:12" ht="12.75">
      <c r="A215" s="50" t="s">
        <v>3024</v>
      </c>
      <c r="B215" s="50" t="s">
        <v>3013</v>
      </c>
      <c r="C215" s="38"/>
      <c r="D215" s="38" t="s">
        <v>2046</v>
      </c>
      <c r="E215" s="270" t="s">
        <v>2447</v>
      </c>
      <c r="F215" s="38"/>
      <c r="G215" s="38"/>
      <c r="H215" s="38"/>
      <c r="I215" s="38"/>
      <c r="J215" s="38"/>
      <c r="K215" s="47"/>
      <c r="L215" s="47"/>
    </row>
    <row r="216" spans="1:12" ht="12.75">
      <c r="A216" s="50" t="s">
        <v>3025</v>
      </c>
      <c r="B216" s="50" t="s">
        <v>3013</v>
      </c>
      <c r="C216" s="38"/>
      <c r="D216" s="38" t="s">
        <v>2046</v>
      </c>
      <c r="E216" s="270" t="s">
        <v>2447</v>
      </c>
      <c r="F216" s="38"/>
      <c r="G216" s="38"/>
      <c r="H216" s="38"/>
      <c r="I216" s="38"/>
      <c r="J216" s="38"/>
      <c r="K216" s="47"/>
      <c r="L216" s="47"/>
    </row>
    <row r="217" spans="1:12" ht="12.75">
      <c r="A217" s="50"/>
      <c r="B217" s="50"/>
      <c r="C217" s="38"/>
      <c r="D217" s="38"/>
      <c r="E217" s="38"/>
      <c r="F217" s="38"/>
      <c r="G217" s="51"/>
      <c r="H217" s="38"/>
      <c r="I217" s="38"/>
      <c r="J217" s="38"/>
      <c r="K217" s="47"/>
      <c r="L217" s="47"/>
    </row>
    <row r="218" spans="1:12" ht="12.75">
      <c r="A218" s="50" t="s">
        <v>2650</v>
      </c>
      <c r="B218" s="50" t="s">
        <v>2650</v>
      </c>
      <c r="C218" s="38" t="s">
        <v>316</v>
      </c>
      <c r="D218" s="38" t="s">
        <v>2046</v>
      </c>
      <c r="E218" s="38">
        <v>1</v>
      </c>
      <c r="F218" s="38"/>
      <c r="G218" s="51"/>
      <c r="H218" s="38"/>
      <c r="I218" s="38"/>
      <c r="J218" s="38"/>
      <c r="K218" s="47"/>
      <c r="L218" s="47"/>
    </row>
    <row r="219" spans="1:12" ht="12.75">
      <c r="A219" s="50" t="s">
        <v>2651</v>
      </c>
      <c r="B219" s="50" t="s">
        <v>2651</v>
      </c>
      <c r="C219" s="38" t="s">
        <v>524</v>
      </c>
      <c r="D219" s="38" t="s">
        <v>2046</v>
      </c>
      <c r="E219" s="38">
        <v>1</v>
      </c>
      <c r="F219" s="38"/>
      <c r="G219" s="51"/>
      <c r="H219" s="51"/>
      <c r="I219" s="38"/>
      <c r="J219" s="38"/>
      <c r="K219" s="47"/>
      <c r="L219" s="47"/>
    </row>
    <row r="220" spans="1:12" ht="12.75">
      <c r="A220" s="50" t="s">
        <v>3730</v>
      </c>
      <c r="B220" s="50" t="s">
        <v>3730</v>
      </c>
      <c r="C220" s="38" t="s">
        <v>1399</v>
      </c>
      <c r="D220" s="38" t="s">
        <v>2046</v>
      </c>
      <c r="E220" s="38" t="s">
        <v>2212</v>
      </c>
      <c r="F220" s="38" t="s">
        <v>2652</v>
      </c>
      <c r="G220" s="51"/>
      <c r="H220" s="38"/>
      <c r="I220" s="38"/>
      <c r="J220" s="38"/>
      <c r="K220" s="47"/>
      <c r="L220" s="47"/>
    </row>
    <row r="221" spans="1:12" ht="12.75">
      <c r="A221" s="116" t="s">
        <v>109</v>
      </c>
      <c r="B221" s="116" t="s">
        <v>3731</v>
      </c>
      <c r="C221" s="38" t="s">
        <v>291</v>
      </c>
      <c r="D221" s="38" t="s">
        <v>2046</v>
      </c>
      <c r="E221" s="38" t="s">
        <v>3938</v>
      </c>
      <c r="F221" s="38" t="s">
        <v>3040</v>
      </c>
      <c r="G221" s="38" t="s">
        <v>110</v>
      </c>
      <c r="H221" s="38"/>
      <c r="I221" s="38"/>
      <c r="J221" s="38"/>
      <c r="K221" s="47"/>
      <c r="L221" s="47"/>
    </row>
    <row r="222" spans="1:12" ht="12.75">
      <c r="A222" s="50" t="s">
        <v>4820</v>
      </c>
      <c r="B222" s="50" t="s">
        <v>4821</v>
      </c>
      <c r="C222" s="38">
        <v>9707001</v>
      </c>
      <c r="D222" s="38" t="s">
        <v>2046</v>
      </c>
      <c r="E222" s="38" t="s">
        <v>3938</v>
      </c>
      <c r="F222" s="38"/>
      <c r="G222" s="51"/>
      <c r="H222" s="38"/>
      <c r="I222" s="38"/>
      <c r="J222" s="38"/>
      <c r="K222" s="47"/>
      <c r="L222" s="47"/>
    </row>
    <row r="223" spans="1:12" ht="12.75">
      <c r="A223" s="50" t="s">
        <v>622</v>
      </c>
      <c r="B223" s="50" t="s">
        <v>622</v>
      </c>
      <c r="C223" s="38" t="s">
        <v>3766</v>
      </c>
      <c r="D223" s="38" t="s">
        <v>2046</v>
      </c>
      <c r="E223" s="38" t="s">
        <v>3936</v>
      </c>
      <c r="F223" s="38" t="s">
        <v>3767</v>
      </c>
      <c r="G223" s="51"/>
      <c r="H223" s="38"/>
      <c r="I223" s="38"/>
      <c r="J223" s="38"/>
      <c r="K223" s="47"/>
      <c r="L223" s="47"/>
    </row>
    <row r="224" spans="1:12" ht="12.75">
      <c r="A224" s="50" t="s">
        <v>2218</v>
      </c>
      <c r="B224" s="50" t="s">
        <v>2218</v>
      </c>
      <c r="C224" s="38" t="s">
        <v>3768</v>
      </c>
      <c r="D224" s="38" t="s">
        <v>2046</v>
      </c>
      <c r="E224" s="38" t="s">
        <v>3936</v>
      </c>
      <c r="F224" s="38" t="s">
        <v>3769</v>
      </c>
      <c r="G224" s="51"/>
      <c r="H224" s="38"/>
      <c r="I224" s="38"/>
      <c r="J224" s="38"/>
      <c r="K224" s="47"/>
      <c r="L224" s="47"/>
    </row>
    <row r="225" spans="1:12" ht="12.75">
      <c r="A225" s="50" t="s">
        <v>3734</v>
      </c>
      <c r="B225" s="50" t="s">
        <v>3076</v>
      </c>
      <c r="C225" s="38">
        <v>140101059</v>
      </c>
      <c r="D225" s="38" t="s">
        <v>2022</v>
      </c>
      <c r="E225" s="38" t="s">
        <v>2212</v>
      </c>
      <c r="F225" s="38"/>
      <c r="G225" s="51">
        <v>41669</v>
      </c>
      <c r="H225" s="38"/>
      <c r="I225" s="38">
        <v>0</v>
      </c>
      <c r="J225" s="38"/>
      <c r="K225" s="47"/>
      <c r="L225" s="47"/>
    </row>
    <row r="226" spans="1:12" ht="12.75">
      <c r="A226" s="50" t="s">
        <v>3734</v>
      </c>
      <c r="B226" s="50" t="s">
        <v>3076</v>
      </c>
      <c r="C226" s="38">
        <v>140101060</v>
      </c>
      <c r="D226" s="38" t="s">
        <v>2022</v>
      </c>
      <c r="E226" s="38" t="s">
        <v>2212</v>
      </c>
      <c r="F226" s="38"/>
      <c r="G226" s="51">
        <v>41669</v>
      </c>
      <c r="H226" s="38"/>
      <c r="I226" s="38">
        <v>0</v>
      </c>
      <c r="J226" s="38"/>
      <c r="K226" s="47"/>
      <c r="L226" s="47"/>
    </row>
    <row r="227" spans="1:12" ht="12.75">
      <c r="A227" s="50" t="s">
        <v>3763</v>
      </c>
      <c r="B227" s="50" t="s">
        <v>3764</v>
      </c>
      <c r="C227" s="38" t="s">
        <v>2172</v>
      </c>
      <c r="D227" s="38" t="s">
        <v>2022</v>
      </c>
      <c r="E227" s="38" t="s">
        <v>2212</v>
      </c>
      <c r="F227" s="38"/>
      <c r="G227" s="51">
        <v>41701</v>
      </c>
      <c r="H227" s="38"/>
      <c r="I227" s="38"/>
      <c r="J227" s="38"/>
      <c r="K227" s="47"/>
      <c r="L227" s="47"/>
    </row>
    <row r="228" spans="1:12" ht="12.75">
      <c r="A228" s="50" t="s">
        <v>4771</v>
      </c>
      <c r="B228" s="50" t="s">
        <v>4772</v>
      </c>
      <c r="C228" s="38" t="s">
        <v>3366</v>
      </c>
      <c r="D228" s="38" t="s">
        <v>2046</v>
      </c>
      <c r="E228" s="38"/>
      <c r="F228" s="38"/>
      <c r="G228" s="51"/>
      <c r="H228" s="38"/>
      <c r="I228" s="38"/>
      <c r="J228" s="38"/>
      <c r="K228" s="47"/>
      <c r="L228" s="47"/>
    </row>
    <row r="229" spans="1:12" ht="12.75">
      <c r="A229" s="50"/>
      <c r="B229" s="50"/>
      <c r="C229" s="38"/>
      <c r="D229" s="38"/>
      <c r="E229" s="38"/>
      <c r="F229" s="38"/>
      <c r="G229" s="51"/>
      <c r="H229" s="38"/>
      <c r="I229" s="38"/>
      <c r="J229" s="38"/>
      <c r="K229" s="47"/>
      <c r="L229" s="47"/>
    </row>
    <row r="230" spans="1:12" ht="12.75">
      <c r="A230" s="50"/>
      <c r="B230" s="50"/>
      <c r="C230" s="38"/>
      <c r="D230" s="38"/>
      <c r="E230" s="38"/>
      <c r="F230" s="38"/>
      <c r="G230" s="51"/>
      <c r="H230" s="38"/>
      <c r="I230" s="38"/>
      <c r="J230" s="38"/>
      <c r="K230" s="47"/>
      <c r="L230" s="47"/>
    </row>
    <row r="231" spans="1:12" ht="12.75">
      <c r="A231" s="50"/>
      <c r="B231" s="50"/>
      <c r="C231" s="38"/>
      <c r="D231" s="38"/>
      <c r="E231" s="38"/>
      <c r="F231" s="38"/>
      <c r="G231" s="51"/>
      <c r="H231" s="38"/>
      <c r="I231" s="38"/>
      <c r="J231" s="38"/>
      <c r="K231" s="47"/>
      <c r="L231" s="47"/>
    </row>
    <row r="232" spans="1:12" ht="12.75">
      <c r="A232" s="50"/>
      <c r="B232" s="50"/>
      <c r="C232" s="38"/>
      <c r="D232" s="38"/>
      <c r="E232" s="38"/>
      <c r="F232" s="38"/>
      <c r="G232" s="51"/>
      <c r="H232" s="38"/>
      <c r="I232" s="38"/>
      <c r="J232" s="38"/>
      <c r="K232" s="47"/>
      <c r="L232" s="47"/>
    </row>
    <row r="233" spans="1:12" ht="12.75">
      <c r="A233" s="50"/>
      <c r="B233" s="50"/>
      <c r="C233" s="38"/>
      <c r="D233" s="38"/>
      <c r="E233" s="38"/>
      <c r="F233" s="38"/>
      <c r="G233" s="51"/>
      <c r="H233" s="38"/>
      <c r="I233" s="38"/>
      <c r="J233" s="38"/>
      <c r="K233" s="47"/>
      <c r="L233" s="47"/>
    </row>
    <row r="234" spans="1:12" ht="12.75">
      <c r="A234" s="50"/>
      <c r="B234" s="50"/>
      <c r="C234" s="38"/>
      <c r="D234" s="38"/>
      <c r="E234" s="38"/>
      <c r="F234" s="38"/>
      <c r="G234" s="51"/>
      <c r="H234" s="38"/>
      <c r="I234" s="38"/>
      <c r="J234" s="38"/>
      <c r="K234" s="47"/>
      <c r="L234" s="47"/>
    </row>
    <row r="235" spans="1:12" ht="12.75">
      <c r="A235" s="50"/>
      <c r="B235" s="50"/>
      <c r="C235" s="38"/>
      <c r="D235" s="38"/>
      <c r="E235" s="38"/>
      <c r="F235" s="38"/>
      <c r="G235" s="51"/>
      <c r="H235" s="38"/>
      <c r="I235" s="38"/>
      <c r="J235" s="38"/>
      <c r="K235" s="47"/>
      <c r="L235" s="47"/>
    </row>
    <row r="236" spans="1:12" ht="12.75">
      <c r="A236" s="50"/>
      <c r="B236" s="50"/>
      <c r="C236" s="38"/>
      <c r="D236" s="38"/>
      <c r="E236" s="38"/>
      <c r="F236" s="38"/>
      <c r="G236" s="51"/>
      <c r="H236" s="38"/>
      <c r="I236" s="38"/>
      <c r="J236" s="38"/>
      <c r="K236" s="47"/>
      <c r="L236" s="47"/>
    </row>
    <row r="237" spans="1:12" ht="12.75">
      <c r="A237" s="50"/>
      <c r="B237" s="50"/>
      <c r="C237" s="38"/>
      <c r="D237" s="38"/>
      <c r="E237" s="38"/>
      <c r="F237" s="38"/>
      <c r="G237" s="51"/>
      <c r="H237" s="38"/>
      <c r="I237" s="38"/>
      <c r="J237" s="38"/>
      <c r="K237" s="47"/>
      <c r="L237" s="47"/>
    </row>
    <row r="238" spans="1:12" ht="12.75">
      <c r="A238" s="50"/>
      <c r="B238" s="50"/>
      <c r="C238" s="38"/>
      <c r="D238" s="38"/>
      <c r="E238" s="38"/>
      <c r="F238" s="38"/>
      <c r="G238" s="51"/>
      <c r="H238" s="38"/>
      <c r="I238" s="38"/>
      <c r="J238" s="38"/>
      <c r="K238" s="47"/>
      <c r="L238" s="47"/>
    </row>
    <row r="239" spans="1:12" ht="12.75">
      <c r="A239" s="50"/>
      <c r="B239" s="50"/>
      <c r="C239" s="38"/>
      <c r="D239" s="38"/>
      <c r="E239" s="38"/>
      <c r="F239" s="38"/>
      <c r="G239" s="51"/>
      <c r="H239" s="38"/>
      <c r="I239" s="38"/>
      <c r="J239" s="38"/>
      <c r="K239" s="47"/>
      <c r="L239" s="47"/>
    </row>
    <row r="240" spans="1:12" ht="12.75">
      <c r="A240" s="50"/>
      <c r="B240" s="50"/>
      <c r="C240" s="38"/>
      <c r="D240" s="38"/>
      <c r="E240" s="38"/>
      <c r="F240" s="38"/>
      <c r="G240" s="51"/>
      <c r="H240" s="38"/>
      <c r="I240" s="38"/>
      <c r="J240" s="38"/>
      <c r="K240" s="47"/>
      <c r="L240" s="47"/>
    </row>
    <row r="241" spans="1:12" ht="12.75">
      <c r="A241" s="50"/>
      <c r="B241" s="50"/>
      <c r="C241" s="38"/>
      <c r="D241" s="38"/>
      <c r="E241" s="38"/>
      <c r="F241" s="38"/>
      <c r="G241" s="51"/>
      <c r="H241" s="38"/>
      <c r="I241" s="38"/>
      <c r="J241" s="38"/>
      <c r="K241" s="47"/>
      <c r="L241" s="47"/>
    </row>
    <row r="242" spans="1:12" ht="12.75">
      <c r="A242" s="50"/>
      <c r="B242" s="50"/>
      <c r="C242" s="38"/>
      <c r="D242" s="38"/>
      <c r="E242" s="38"/>
      <c r="F242" s="38"/>
      <c r="G242" s="51"/>
      <c r="H242" s="38"/>
      <c r="I242" s="38"/>
      <c r="J242" s="38"/>
      <c r="K242" s="47"/>
      <c r="L242" s="47"/>
    </row>
    <row r="243" spans="1:12" ht="12.75">
      <c r="A243" s="50"/>
      <c r="B243" s="50"/>
      <c r="C243" s="38"/>
      <c r="D243" s="38"/>
      <c r="E243" s="38"/>
      <c r="F243" s="38"/>
      <c r="G243" s="51"/>
      <c r="H243" s="38"/>
      <c r="I243" s="38"/>
      <c r="J243" s="38"/>
      <c r="K243" s="47"/>
      <c r="L243" s="47"/>
    </row>
    <row r="244" spans="1:12" ht="12.75">
      <c r="A244" s="50"/>
      <c r="B244" s="50"/>
      <c r="C244" s="38"/>
      <c r="D244" s="38"/>
      <c r="E244" s="38"/>
      <c r="F244" s="38"/>
      <c r="G244" s="51"/>
      <c r="H244" s="38"/>
      <c r="I244" s="38"/>
      <c r="J244" s="38"/>
      <c r="K244" s="47"/>
      <c r="L244" s="47"/>
    </row>
    <row r="245" spans="1:12" ht="12.75">
      <c r="A245" s="50"/>
      <c r="B245" s="50"/>
      <c r="C245" s="38"/>
      <c r="D245" s="38"/>
      <c r="E245" s="38"/>
      <c r="F245" s="38"/>
      <c r="G245" s="51"/>
      <c r="H245" s="38"/>
      <c r="I245" s="38"/>
      <c r="J245" s="38"/>
      <c r="K245" s="47"/>
      <c r="L245" s="47"/>
    </row>
    <row r="246" spans="1:12" ht="12.75">
      <c r="A246" s="50"/>
      <c r="B246" s="50"/>
      <c r="C246" s="38"/>
      <c r="D246" s="38"/>
      <c r="E246" s="38"/>
      <c r="F246" s="38"/>
      <c r="G246" s="51"/>
      <c r="H246" s="38"/>
      <c r="I246" s="38"/>
      <c r="J246" s="38"/>
      <c r="K246" s="47"/>
      <c r="L246" s="47"/>
    </row>
    <row r="247" spans="1:12" ht="12.75">
      <c r="A247" s="50"/>
      <c r="B247" s="50"/>
      <c r="C247" s="38"/>
      <c r="D247" s="38"/>
      <c r="E247" s="38"/>
      <c r="F247" s="38"/>
      <c r="G247" s="51"/>
      <c r="H247" s="38"/>
      <c r="I247" s="38"/>
      <c r="J247" s="38"/>
      <c r="K247" s="47"/>
      <c r="L247" s="47"/>
    </row>
    <row r="248" spans="1:12" ht="12.75">
      <c r="A248" s="50"/>
      <c r="B248" s="50"/>
      <c r="C248" s="38"/>
      <c r="D248" s="38"/>
      <c r="E248" s="38"/>
      <c r="F248" s="38"/>
      <c r="G248" s="51"/>
      <c r="H248" s="38"/>
      <c r="I248" s="38"/>
      <c r="J248" s="38"/>
      <c r="K248" s="47"/>
      <c r="L248" s="47"/>
    </row>
    <row r="249" spans="1:12" ht="12.75">
      <c r="A249" s="50"/>
      <c r="B249" s="50"/>
      <c r="C249" s="38"/>
      <c r="D249" s="38"/>
      <c r="E249" s="38"/>
      <c r="F249" s="38"/>
      <c r="G249" s="51"/>
      <c r="H249" s="38"/>
      <c r="I249" s="38"/>
      <c r="J249" s="38"/>
      <c r="K249" s="47"/>
      <c r="L249" s="47"/>
    </row>
    <row r="250" spans="1:12" ht="12.75">
      <c r="A250" s="50"/>
      <c r="B250" s="50"/>
      <c r="C250" s="38"/>
      <c r="D250" s="38"/>
      <c r="E250" s="38"/>
      <c r="F250" s="38"/>
      <c r="G250" s="51"/>
      <c r="H250" s="38"/>
      <c r="I250" s="38"/>
      <c r="J250" s="38"/>
      <c r="K250" s="47"/>
      <c r="L250" s="47"/>
    </row>
    <row r="251" spans="1:12" ht="12.75">
      <c r="A251" s="50"/>
      <c r="B251" s="50"/>
      <c r="C251" s="38"/>
      <c r="D251" s="38"/>
      <c r="E251" s="38"/>
      <c r="F251" s="38"/>
      <c r="G251" s="51"/>
      <c r="H251" s="38"/>
      <c r="I251" s="38"/>
      <c r="J251" s="38"/>
      <c r="K251" s="47"/>
      <c r="L251" s="47"/>
    </row>
    <row r="252" spans="1:12" ht="12.75">
      <c r="A252" s="50"/>
      <c r="B252" s="50"/>
      <c r="C252" s="38"/>
      <c r="D252" s="38"/>
      <c r="E252" s="38"/>
      <c r="F252" s="38"/>
      <c r="G252" s="51"/>
      <c r="H252" s="38"/>
      <c r="I252" s="38"/>
      <c r="J252" s="38"/>
      <c r="K252" s="47"/>
      <c r="L252" s="47"/>
    </row>
    <row r="253" spans="1:12" ht="12.75">
      <c r="A253" s="50"/>
      <c r="B253" s="50"/>
      <c r="C253" s="38"/>
      <c r="D253" s="38"/>
      <c r="E253" s="38"/>
      <c r="F253" s="38"/>
      <c r="G253" s="51"/>
      <c r="H253" s="38"/>
      <c r="I253" s="38"/>
      <c r="J253" s="38"/>
      <c r="K253" s="47"/>
      <c r="L253" s="47"/>
    </row>
    <row r="254" spans="1:12" ht="12.75">
      <c r="A254" s="50"/>
      <c r="B254" s="50"/>
      <c r="C254" s="38"/>
      <c r="D254" s="38"/>
      <c r="E254" s="38"/>
      <c r="F254" s="38"/>
      <c r="G254" s="51"/>
      <c r="H254" s="38"/>
      <c r="I254" s="38"/>
      <c r="J254" s="38"/>
      <c r="K254" s="47"/>
      <c r="L254" s="47"/>
    </row>
    <row r="255" spans="1:12" ht="12.75">
      <c r="A255" s="50"/>
      <c r="B255" s="50"/>
      <c r="C255" s="38"/>
      <c r="D255" s="38"/>
      <c r="E255" s="38"/>
      <c r="F255" s="38"/>
      <c r="G255" s="51"/>
      <c r="H255" s="38"/>
      <c r="I255" s="38"/>
      <c r="J255" s="38"/>
      <c r="K255" s="47"/>
      <c r="L255" s="47"/>
    </row>
    <row r="256" spans="1:12" ht="12.75">
      <c r="A256" s="50"/>
      <c r="B256" s="50"/>
      <c r="C256" s="38"/>
      <c r="D256" s="38"/>
      <c r="E256" s="38"/>
      <c r="F256" s="38"/>
      <c r="G256" s="51"/>
      <c r="H256" s="38"/>
      <c r="I256" s="38"/>
      <c r="J256" s="38"/>
      <c r="K256" s="47"/>
      <c r="L256" s="47"/>
    </row>
    <row r="257" spans="1:12" ht="12.75">
      <c r="A257" s="50"/>
      <c r="B257" s="50"/>
      <c r="C257" s="38"/>
      <c r="D257" s="38"/>
      <c r="E257" s="38"/>
      <c r="F257" s="38"/>
      <c r="G257" s="51"/>
      <c r="H257" s="38"/>
      <c r="I257" s="38"/>
      <c r="J257" s="38"/>
      <c r="K257" s="47"/>
      <c r="L257" s="47"/>
    </row>
    <row r="258" spans="1:12" ht="12.75">
      <c r="A258" s="50"/>
      <c r="B258" s="50"/>
      <c r="C258" s="38"/>
      <c r="D258" s="38"/>
      <c r="E258" s="38"/>
      <c r="F258" s="38"/>
      <c r="G258" s="51"/>
      <c r="H258" s="38"/>
      <c r="I258" s="38"/>
      <c r="J258" s="38"/>
      <c r="K258" s="47"/>
      <c r="L258" s="47"/>
    </row>
    <row r="259" spans="1:12" ht="12.75">
      <c r="A259" s="50"/>
      <c r="B259" s="50"/>
      <c r="C259" s="38"/>
      <c r="D259" s="38"/>
      <c r="E259" s="38"/>
      <c r="F259" s="38"/>
      <c r="G259" s="51"/>
      <c r="H259" s="38"/>
      <c r="I259" s="38"/>
      <c r="J259" s="38"/>
      <c r="K259" s="47"/>
      <c r="L259" s="47"/>
    </row>
    <row r="260" spans="1:12" ht="12.75">
      <c r="A260" s="50"/>
      <c r="B260" s="50"/>
      <c r="C260" s="38"/>
      <c r="D260" s="38"/>
      <c r="E260" s="38"/>
      <c r="F260" s="38"/>
      <c r="G260" s="51"/>
      <c r="H260" s="38"/>
      <c r="I260" s="38"/>
      <c r="J260" s="38"/>
      <c r="K260" s="47"/>
      <c r="L260" s="47"/>
    </row>
    <row r="261" spans="1:12" ht="12.75">
      <c r="A261" s="50"/>
      <c r="B261" s="50"/>
      <c r="C261" s="38"/>
      <c r="D261" s="38"/>
      <c r="E261" s="38"/>
      <c r="F261" s="38"/>
      <c r="G261" s="51"/>
      <c r="H261" s="38"/>
      <c r="I261" s="38"/>
      <c r="J261" s="38"/>
      <c r="K261" s="47"/>
      <c r="L261" s="47"/>
    </row>
    <row r="262" spans="1:12" ht="12.75">
      <c r="A262" s="50"/>
      <c r="B262" s="50"/>
      <c r="C262" s="38"/>
      <c r="D262" s="38"/>
      <c r="E262" s="38"/>
      <c r="F262" s="38"/>
      <c r="G262" s="51"/>
      <c r="H262" s="38"/>
      <c r="I262" s="38"/>
      <c r="J262" s="38"/>
      <c r="K262" s="47"/>
      <c r="L262" s="47"/>
    </row>
    <row r="263" spans="1:12" ht="12.75">
      <c r="A263" s="50"/>
      <c r="B263" s="50"/>
      <c r="C263" s="38"/>
      <c r="D263" s="38"/>
      <c r="E263" s="38"/>
      <c r="F263" s="38"/>
      <c r="G263" s="51"/>
      <c r="H263" s="38"/>
      <c r="I263" s="38"/>
      <c r="J263" s="38"/>
      <c r="K263" s="47"/>
      <c r="L263" s="47"/>
    </row>
    <row r="264" spans="1:12" ht="12.75">
      <c r="A264" s="50"/>
      <c r="B264" s="50"/>
      <c r="C264" s="38"/>
      <c r="D264" s="38"/>
      <c r="E264" s="38"/>
      <c r="F264" s="38"/>
      <c r="G264" s="51"/>
      <c r="H264" s="38"/>
      <c r="I264" s="38"/>
      <c r="J264" s="38"/>
      <c r="K264" s="47"/>
      <c r="L264" s="47"/>
    </row>
    <row r="265" spans="1:12" ht="12.75">
      <c r="A265" s="50"/>
      <c r="B265" s="50"/>
      <c r="C265" s="38"/>
      <c r="D265" s="38"/>
      <c r="E265" s="38"/>
      <c r="F265" s="38"/>
      <c r="G265" s="51"/>
      <c r="H265" s="38"/>
      <c r="I265" s="38"/>
      <c r="J265" s="38"/>
      <c r="K265" s="47"/>
      <c r="L265" s="47"/>
    </row>
    <row r="266" spans="1:12" ht="12.75">
      <c r="A266" s="50"/>
      <c r="B266" s="50"/>
      <c r="C266" s="38"/>
      <c r="D266" s="38"/>
      <c r="E266" s="38"/>
      <c r="F266" s="38"/>
      <c r="G266" s="51"/>
      <c r="H266" s="38"/>
      <c r="I266" s="38"/>
      <c r="J266" s="38"/>
      <c r="K266" s="47"/>
      <c r="L266" s="47"/>
    </row>
    <row r="267" spans="1:12" ht="12.75">
      <c r="A267" s="50"/>
      <c r="B267" s="50"/>
      <c r="C267" s="38"/>
      <c r="D267" s="38"/>
      <c r="E267" s="38"/>
      <c r="F267" s="38"/>
      <c r="G267" s="51"/>
      <c r="H267" s="38"/>
      <c r="I267" s="38"/>
      <c r="J267" s="38"/>
      <c r="K267" s="47"/>
      <c r="L267" s="47"/>
    </row>
    <row r="268" spans="1:12" ht="12.75">
      <c r="A268" s="50"/>
      <c r="B268" s="50"/>
      <c r="C268" s="38"/>
      <c r="D268" s="38"/>
      <c r="E268" s="38"/>
      <c r="F268" s="38"/>
      <c r="G268" s="51"/>
      <c r="H268" s="38"/>
      <c r="I268" s="38"/>
      <c r="J268" s="38"/>
      <c r="K268" s="47"/>
      <c r="L268" s="47"/>
    </row>
    <row r="269" spans="1:12" ht="12.75">
      <c r="A269" s="50"/>
      <c r="B269" s="50"/>
      <c r="C269" s="38"/>
      <c r="D269" s="38"/>
      <c r="E269" s="38"/>
      <c r="F269" s="38"/>
      <c r="G269" s="51"/>
      <c r="H269" s="38"/>
      <c r="I269" s="38"/>
      <c r="J269" s="38"/>
      <c r="K269" s="47"/>
      <c r="L269" s="47"/>
    </row>
    <row r="270" spans="1:12" ht="12.75">
      <c r="A270" s="50"/>
      <c r="B270" s="50"/>
      <c r="C270" s="38"/>
      <c r="D270" s="38"/>
      <c r="E270" s="38"/>
      <c r="F270" s="38"/>
      <c r="G270" s="51"/>
      <c r="H270" s="38"/>
      <c r="I270" s="38"/>
      <c r="J270" s="38"/>
      <c r="K270" s="47"/>
      <c r="L270" s="47"/>
    </row>
    <row r="271" spans="1:12" ht="12.75">
      <c r="A271" s="50"/>
      <c r="B271" s="50"/>
      <c r="C271" s="38"/>
      <c r="D271" s="38"/>
      <c r="E271" s="38"/>
      <c r="F271" s="38"/>
      <c r="G271" s="51"/>
      <c r="H271" s="38"/>
      <c r="I271" s="38"/>
      <c r="J271" s="38"/>
      <c r="K271" s="47"/>
      <c r="L271" s="47"/>
    </row>
    <row r="272" spans="1:12" ht="12.75">
      <c r="A272" s="50"/>
      <c r="B272" s="50"/>
      <c r="C272" s="38"/>
      <c r="D272" s="38"/>
      <c r="E272" s="38"/>
      <c r="F272" s="38"/>
      <c r="G272" s="51"/>
      <c r="H272" s="38"/>
      <c r="I272" s="38"/>
      <c r="J272" s="38"/>
      <c r="K272" s="47"/>
      <c r="L272" s="47"/>
    </row>
    <row r="273" spans="1:12" ht="12.75">
      <c r="A273" s="50"/>
      <c r="B273" s="50"/>
      <c r="C273" s="38"/>
      <c r="D273" s="38"/>
      <c r="E273" s="38"/>
      <c r="F273" s="38"/>
      <c r="G273" s="51"/>
      <c r="H273" s="38"/>
      <c r="I273" s="38"/>
      <c r="J273" s="38"/>
      <c r="K273" s="47"/>
      <c r="L273" s="47"/>
    </row>
    <row r="274" spans="1:12" ht="12.75">
      <c r="A274" s="50"/>
      <c r="B274" s="50"/>
      <c r="C274" s="38"/>
      <c r="D274" s="38"/>
      <c r="E274" s="38"/>
      <c r="F274" s="38"/>
      <c r="G274" s="51"/>
      <c r="H274" s="38"/>
      <c r="I274" s="38"/>
      <c r="J274" s="38"/>
      <c r="K274" s="47"/>
      <c r="L274" s="47"/>
    </row>
    <row r="275" spans="1:12" ht="12.75">
      <c r="A275" s="50"/>
      <c r="B275" s="50"/>
      <c r="C275" s="38"/>
      <c r="D275" s="38"/>
      <c r="E275" s="38"/>
      <c r="F275" s="38"/>
      <c r="G275" s="51"/>
      <c r="H275" s="38"/>
      <c r="I275" s="38"/>
      <c r="J275" s="38"/>
      <c r="K275" s="47"/>
      <c r="L275" s="47"/>
    </row>
    <row r="276" spans="1:12" ht="12.75">
      <c r="A276" s="50"/>
      <c r="B276" s="50"/>
      <c r="C276" s="38"/>
      <c r="D276" s="38"/>
      <c r="E276" s="38"/>
      <c r="F276" s="38"/>
      <c r="G276" s="51"/>
      <c r="H276" s="38"/>
      <c r="I276" s="38"/>
      <c r="J276" s="38"/>
      <c r="K276" s="47"/>
      <c r="L276" s="47"/>
    </row>
    <row r="277" spans="1:12" ht="12.75">
      <c r="A277" s="50"/>
      <c r="B277" s="50"/>
      <c r="C277" s="38"/>
      <c r="D277" s="38"/>
      <c r="E277" s="38"/>
      <c r="F277" s="38"/>
      <c r="G277" s="51"/>
      <c r="H277" s="38"/>
      <c r="I277" s="38"/>
      <c r="J277" s="38"/>
      <c r="K277" s="47"/>
      <c r="L277" s="47"/>
    </row>
    <row r="278" spans="1:12" ht="12.75">
      <c r="A278" s="50"/>
      <c r="B278" s="50"/>
      <c r="C278" s="38"/>
      <c r="D278" s="38"/>
      <c r="E278" s="38"/>
      <c r="F278" s="38"/>
      <c r="G278" s="51"/>
      <c r="H278" s="38"/>
      <c r="I278" s="38"/>
      <c r="J278" s="38"/>
      <c r="K278" s="47"/>
      <c r="L278" s="47"/>
    </row>
    <row r="279" spans="1:12" ht="12.75">
      <c r="A279" s="50"/>
      <c r="B279" s="50"/>
      <c r="C279" s="38"/>
      <c r="D279" s="38"/>
      <c r="E279" s="38"/>
      <c r="F279" s="38"/>
      <c r="G279" s="51"/>
      <c r="H279" s="38"/>
      <c r="I279" s="38"/>
      <c r="J279" s="38"/>
      <c r="K279" s="47"/>
      <c r="L279" s="47"/>
    </row>
    <row r="280" spans="1:12" ht="12.75">
      <c r="A280" s="50"/>
      <c r="B280" s="50"/>
      <c r="C280" s="38"/>
      <c r="D280" s="38"/>
      <c r="E280" s="38"/>
      <c r="F280" s="38"/>
      <c r="G280" s="51"/>
      <c r="H280" s="38"/>
      <c r="I280" s="38"/>
      <c r="J280" s="38"/>
      <c r="K280" s="47"/>
      <c r="L280" s="47"/>
    </row>
    <row r="281" spans="1:12" ht="12.75">
      <c r="A281" s="50"/>
      <c r="B281" s="50"/>
      <c r="C281" s="38"/>
      <c r="D281" s="38"/>
      <c r="E281" s="38"/>
      <c r="F281" s="38"/>
      <c r="G281" s="51"/>
      <c r="H281" s="38"/>
      <c r="I281" s="38"/>
      <c r="J281" s="38"/>
      <c r="K281" s="47"/>
      <c r="L281" s="47"/>
    </row>
    <row r="282" spans="1:12" ht="12.75">
      <c r="A282" s="50"/>
      <c r="B282" s="50"/>
      <c r="C282" s="38"/>
      <c r="D282" s="38"/>
      <c r="E282" s="38"/>
      <c r="F282" s="38"/>
      <c r="G282" s="51"/>
      <c r="H282" s="38"/>
      <c r="I282" s="38"/>
      <c r="J282" s="38"/>
      <c r="K282" s="47"/>
      <c r="L282" s="47"/>
    </row>
    <row r="283" spans="1:12" ht="12.75">
      <c r="A283" s="50"/>
      <c r="B283" s="50"/>
      <c r="C283" s="38"/>
      <c r="D283" s="38"/>
      <c r="E283" s="38"/>
      <c r="F283" s="38"/>
      <c r="G283" s="51"/>
      <c r="H283" s="38"/>
      <c r="I283" s="38"/>
      <c r="J283" s="38"/>
      <c r="K283" s="47"/>
      <c r="L283" s="47"/>
    </row>
    <row r="284" spans="1:12" ht="12.75">
      <c r="A284" s="50"/>
      <c r="B284" s="50"/>
      <c r="C284" s="38"/>
      <c r="D284" s="38"/>
      <c r="E284" s="38"/>
      <c r="F284" s="38"/>
      <c r="G284" s="51"/>
      <c r="H284" s="38"/>
      <c r="I284" s="38"/>
      <c r="J284" s="38"/>
      <c r="K284" s="47"/>
      <c r="L284" s="47"/>
    </row>
    <row r="285" spans="1:12" ht="12.75">
      <c r="A285" s="50"/>
      <c r="B285" s="50"/>
      <c r="C285" s="38"/>
      <c r="D285" s="38"/>
      <c r="E285" s="38"/>
      <c r="F285" s="38"/>
      <c r="G285" s="51"/>
      <c r="H285" s="38"/>
      <c r="I285" s="38"/>
      <c r="J285" s="38"/>
      <c r="K285" s="47"/>
      <c r="L285" s="47"/>
    </row>
    <row r="286" spans="1:12" ht="12.75">
      <c r="A286" s="50"/>
      <c r="B286" s="50"/>
      <c r="C286" s="38"/>
      <c r="D286" s="38"/>
      <c r="E286" s="38"/>
      <c r="F286" s="38"/>
      <c r="G286" s="51"/>
      <c r="H286" s="38"/>
      <c r="I286" s="38"/>
      <c r="J286" s="38"/>
      <c r="K286" s="47"/>
      <c r="L286" s="47"/>
    </row>
    <row r="287" spans="1:12" ht="12.75">
      <c r="A287" s="50"/>
      <c r="B287" s="50"/>
      <c r="C287" s="38"/>
      <c r="D287" s="38"/>
      <c r="E287" s="38"/>
      <c r="F287" s="38"/>
      <c r="G287" s="51"/>
      <c r="H287" s="38"/>
      <c r="I287" s="38"/>
      <c r="J287" s="38"/>
      <c r="K287" s="47"/>
      <c r="L287" s="47"/>
    </row>
    <row r="288" spans="1:12" ht="12.75">
      <c r="A288" s="50"/>
      <c r="B288" s="50"/>
      <c r="C288" s="38"/>
      <c r="D288" s="38"/>
      <c r="E288" s="38"/>
      <c r="F288" s="38"/>
      <c r="G288" s="51"/>
      <c r="H288" s="38"/>
      <c r="I288" s="38"/>
      <c r="J288" s="38"/>
      <c r="K288" s="47"/>
      <c r="L288" s="47"/>
    </row>
    <row r="289" spans="1:12" ht="12.75">
      <c r="A289" s="50"/>
      <c r="B289" s="50"/>
      <c r="C289" s="38"/>
      <c r="D289" s="38"/>
      <c r="E289" s="38"/>
      <c r="F289" s="38"/>
      <c r="G289" s="51"/>
      <c r="H289" s="38"/>
      <c r="I289" s="38"/>
      <c r="J289" s="38"/>
      <c r="K289" s="47"/>
      <c r="L289" s="47"/>
    </row>
    <row r="290" spans="1:12" ht="12.75">
      <c r="A290" s="50"/>
      <c r="B290" s="50"/>
      <c r="C290" s="38"/>
      <c r="D290" s="38"/>
      <c r="E290" s="38"/>
      <c r="F290" s="38"/>
      <c r="G290" s="51"/>
      <c r="H290" s="38"/>
      <c r="I290" s="38"/>
      <c r="J290" s="38"/>
      <c r="K290" s="47"/>
      <c r="L290" s="47"/>
    </row>
    <row r="291" spans="1:12" ht="12.75">
      <c r="A291" s="50"/>
      <c r="B291" s="50"/>
      <c r="C291" s="38"/>
      <c r="D291" s="38"/>
      <c r="E291" s="38"/>
      <c r="F291" s="38"/>
      <c r="G291" s="51"/>
      <c r="H291" s="38"/>
      <c r="I291" s="38"/>
      <c r="J291" s="38"/>
      <c r="K291" s="47"/>
      <c r="L291" s="47"/>
    </row>
    <row r="292" spans="1:12" ht="12.75">
      <c r="A292" s="50"/>
      <c r="B292" s="50"/>
      <c r="C292" s="38"/>
      <c r="D292" s="38"/>
      <c r="E292" s="38"/>
      <c r="F292" s="126"/>
      <c r="G292" s="51"/>
      <c r="H292" s="38"/>
      <c r="I292" s="38"/>
      <c r="J292" s="38"/>
      <c r="K292" s="47"/>
      <c r="L292" s="47"/>
    </row>
    <row r="293" spans="1:12" ht="12.75">
      <c r="A293" s="50"/>
      <c r="B293" s="50"/>
      <c r="C293" s="38"/>
      <c r="D293" s="38"/>
      <c r="E293" s="38"/>
      <c r="G293" s="51"/>
      <c r="H293" s="38"/>
      <c r="I293" s="38"/>
      <c r="J293" s="126"/>
      <c r="K293" s="47"/>
      <c r="L293" s="47"/>
    </row>
    <row r="294" spans="1:12" ht="12.75">
      <c r="A294" s="50"/>
      <c r="B294" s="50"/>
      <c r="C294" s="38"/>
      <c r="D294" s="38"/>
      <c r="E294" s="38"/>
      <c r="G294" s="51"/>
      <c r="H294" s="38"/>
      <c r="I294" s="126"/>
      <c r="K294" s="47"/>
      <c r="L294" s="47"/>
    </row>
    <row r="295" spans="1:12" ht="12.75">
      <c r="A295" s="50"/>
      <c r="B295" s="50"/>
      <c r="C295" s="38"/>
      <c r="D295" s="38"/>
      <c r="E295" s="38"/>
      <c r="G295" s="51"/>
      <c r="H295" s="38"/>
      <c r="K295" s="47"/>
      <c r="L295" s="47"/>
    </row>
    <row r="296" spans="1:12" ht="12.75">
      <c r="A296" s="50"/>
      <c r="B296" s="50"/>
      <c r="C296" s="38"/>
      <c r="D296" s="38"/>
      <c r="E296" s="38"/>
      <c r="G296" s="51"/>
      <c r="H296" s="38"/>
      <c r="K296" s="47"/>
      <c r="L296" s="47"/>
    </row>
    <row r="297" spans="1:12" ht="12.75">
      <c r="A297" s="50"/>
      <c r="B297" s="50"/>
      <c r="C297" s="38"/>
      <c r="D297" s="38"/>
      <c r="E297" s="38"/>
      <c r="G297" s="51"/>
      <c r="H297" s="38"/>
      <c r="K297" s="47"/>
      <c r="L297" s="47"/>
    </row>
    <row r="298" spans="1:12" ht="12.75">
      <c r="A298" s="50"/>
      <c r="B298" s="50"/>
      <c r="C298" s="38"/>
      <c r="D298" s="38"/>
      <c r="E298" s="38"/>
      <c r="G298" s="51"/>
      <c r="H298" s="38"/>
      <c r="K298" s="47"/>
      <c r="L298" s="47"/>
    </row>
    <row r="299" spans="1:12" ht="12.75">
      <c r="A299" s="50"/>
      <c r="B299" s="50"/>
      <c r="C299" s="38"/>
      <c r="D299" s="38"/>
      <c r="E299" s="38"/>
      <c r="G299" s="51"/>
      <c r="H299" s="38"/>
      <c r="K299" s="47"/>
      <c r="L299" s="47"/>
    </row>
    <row r="300" spans="1:12" ht="12.75">
      <c r="A300" s="124"/>
      <c r="B300" s="124"/>
      <c r="C300" s="126"/>
      <c r="D300" s="126"/>
      <c r="E300" s="126"/>
      <c r="G300" s="125"/>
      <c r="H300" s="126"/>
      <c r="K300" s="47"/>
      <c r="L300" s="47"/>
    </row>
    <row r="301" spans="11:12" ht="12.75">
      <c r="K301" s="47"/>
      <c r="L301" s="47"/>
    </row>
    <row r="302" spans="11:12" ht="12.75">
      <c r="K302" s="47"/>
      <c r="L302" s="47"/>
    </row>
    <row r="303" spans="11:12" ht="12.75">
      <c r="K303" s="47"/>
      <c r="L303" s="47"/>
    </row>
    <row r="304" spans="11:12" ht="12.75">
      <c r="K304" s="47"/>
      <c r="L304" s="47"/>
    </row>
    <row r="305" spans="11:12" ht="12.75">
      <c r="K305" s="47"/>
      <c r="L305" s="47"/>
    </row>
    <row r="306" spans="11:12" ht="12.75">
      <c r="K306" s="47"/>
      <c r="L306" s="47"/>
    </row>
    <row r="307" spans="11:12" ht="12.75">
      <c r="K307" s="47"/>
      <c r="L307" s="47"/>
    </row>
    <row r="308" spans="11:12" ht="12.75">
      <c r="K308" s="47"/>
      <c r="L308" s="47"/>
    </row>
    <row r="309" spans="11:12" ht="12.75">
      <c r="K309" s="47"/>
      <c r="L309" s="47"/>
    </row>
    <row r="310" spans="11:12" ht="12.75">
      <c r="K310" s="47"/>
      <c r="L310" s="47"/>
    </row>
    <row r="311" spans="11:12" ht="12.75">
      <c r="K311" s="47"/>
      <c r="L311" s="47"/>
    </row>
    <row r="312" spans="11:12" ht="12.75">
      <c r="K312" s="47"/>
      <c r="L312" s="47"/>
    </row>
    <row r="313" spans="11:12" ht="12.75">
      <c r="K313" s="47"/>
      <c r="L313" s="47"/>
    </row>
    <row r="314" spans="11:12" ht="12.75">
      <c r="K314" s="47"/>
      <c r="L314" s="47"/>
    </row>
    <row r="315" spans="11:12" ht="12.75">
      <c r="K315" s="47"/>
      <c r="L315" s="47"/>
    </row>
    <row r="316" spans="11:12" ht="12.75">
      <c r="K316" s="47"/>
      <c r="L316" s="47"/>
    </row>
    <row r="317" spans="11:12" ht="12.75">
      <c r="K317" s="47"/>
      <c r="L317" s="47"/>
    </row>
    <row r="318" spans="11:12" ht="12.75">
      <c r="K318" s="47"/>
      <c r="L318" s="47"/>
    </row>
    <row r="319" spans="11:12" ht="12.75">
      <c r="K319" s="47"/>
      <c r="L319" s="47"/>
    </row>
    <row r="320" spans="11:12" ht="12.75">
      <c r="K320" s="47"/>
      <c r="L320" s="47"/>
    </row>
    <row r="321" spans="11:12" ht="12.75">
      <c r="K321" s="47"/>
      <c r="L321" s="47"/>
    </row>
    <row r="322" spans="11:12" ht="12.75">
      <c r="K322" s="47"/>
      <c r="L322" s="47"/>
    </row>
    <row r="323" spans="11:12" ht="12.75">
      <c r="K323" s="47"/>
      <c r="L323" s="47"/>
    </row>
    <row r="324" spans="11:12" ht="12.75">
      <c r="K324" s="47"/>
      <c r="L324" s="47"/>
    </row>
    <row r="325" spans="11:12" ht="12.75">
      <c r="K325" s="47"/>
      <c r="L325" s="47"/>
    </row>
    <row r="326" spans="11:12" ht="12.75">
      <c r="K326" s="47"/>
      <c r="L326" s="47"/>
    </row>
    <row r="327" spans="11:12" ht="12.75">
      <c r="K327" s="47"/>
      <c r="L327" s="47"/>
    </row>
    <row r="328" spans="11:12" ht="12.75">
      <c r="K328" s="47"/>
      <c r="L328" s="47"/>
    </row>
    <row r="329" spans="11:12" ht="12.75">
      <c r="K329" s="47"/>
      <c r="L329" s="47"/>
    </row>
    <row r="330" spans="11:12" ht="12.75">
      <c r="K330" s="47"/>
      <c r="L330" s="47"/>
    </row>
    <row r="331" spans="11:12" ht="12.75">
      <c r="K331" s="47"/>
      <c r="L331" s="47"/>
    </row>
    <row r="332" spans="11:12" ht="12.75">
      <c r="K332" s="47"/>
      <c r="L332" s="47"/>
    </row>
    <row r="333" spans="11:12" ht="12.75">
      <c r="K333" s="47"/>
      <c r="L333" s="47"/>
    </row>
    <row r="334" spans="11:12" ht="12.75">
      <c r="K334" s="47"/>
      <c r="L334" s="47"/>
    </row>
    <row r="335" spans="11:12" ht="12.75">
      <c r="K335" s="47"/>
      <c r="L335" s="47"/>
    </row>
    <row r="336" spans="11:12" ht="12.75">
      <c r="K336" s="47"/>
      <c r="L336" s="47"/>
    </row>
    <row r="337" spans="11:12" ht="12.75">
      <c r="K337" s="47"/>
      <c r="L337" s="47"/>
    </row>
    <row r="338" spans="11:12" ht="12.75">
      <c r="K338" s="47"/>
      <c r="L338" s="47"/>
    </row>
    <row r="339" spans="11:12" ht="12.75">
      <c r="K339" s="47"/>
      <c r="L339" s="47"/>
    </row>
    <row r="340" spans="11:12" ht="12.75">
      <c r="K340" s="47"/>
      <c r="L340" s="47"/>
    </row>
    <row r="341" spans="11:12" ht="12.75">
      <c r="K341" s="47"/>
      <c r="L341" s="47"/>
    </row>
    <row r="342" spans="11:12" ht="12.75">
      <c r="K342" s="47"/>
      <c r="L342" s="47"/>
    </row>
    <row r="343" spans="11:12" ht="12.75">
      <c r="K343" s="47"/>
      <c r="L343" s="47"/>
    </row>
    <row r="344" spans="11:12" ht="12.75">
      <c r="K344" s="47"/>
      <c r="L344" s="47"/>
    </row>
    <row r="345" spans="11:12" ht="12.75">
      <c r="K345" s="47"/>
      <c r="L345" s="47"/>
    </row>
    <row r="346" spans="11:12" ht="12.75">
      <c r="K346" s="47"/>
      <c r="L346" s="47"/>
    </row>
    <row r="347" spans="11:12" ht="12.75">
      <c r="K347" s="47"/>
      <c r="L347" s="47"/>
    </row>
    <row r="348" spans="11:12" ht="12.75">
      <c r="K348" s="47"/>
      <c r="L348" s="47"/>
    </row>
    <row r="349" spans="11:12" ht="12.75">
      <c r="K349" s="47"/>
      <c r="L349" s="47"/>
    </row>
    <row r="350" spans="11:12" ht="12.75">
      <c r="K350" s="47"/>
      <c r="L350" s="47"/>
    </row>
    <row r="351" spans="11:12" ht="12.75">
      <c r="K351" s="47"/>
      <c r="L351" s="47"/>
    </row>
    <row r="352" spans="11:12" ht="12.75">
      <c r="K352" s="47"/>
      <c r="L352" s="47"/>
    </row>
    <row r="353" spans="11:12" ht="12.75">
      <c r="K353" s="47"/>
      <c r="L353" s="47"/>
    </row>
    <row r="354" spans="11:12" ht="12.75">
      <c r="K354" s="47"/>
      <c r="L354" s="47"/>
    </row>
    <row r="355" spans="11:12" ht="12.75">
      <c r="K355" s="47"/>
      <c r="L355" s="47"/>
    </row>
    <row r="356" spans="11:12" ht="12.75">
      <c r="K356" s="47"/>
      <c r="L356" s="47"/>
    </row>
    <row r="357" spans="11:12" ht="12.75">
      <c r="K357" s="47"/>
      <c r="L357" s="47"/>
    </row>
    <row r="358" spans="11:12" ht="12.75">
      <c r="K358" s="47"/>
      <c r="L358" s="47"/>
    </row>
    <row r="359" spans="11:12" ht="12.75">
      <c r="K359" s="47"/>
      <c r="L359" s="47"/>
    </row>
    <row r="360" spans="11:12" ht="12.75">
      <c r="K360" s="47"/>
      <c r="L360" s="47"/>
    </row>
    <row r="361" spans="11:12" ht="12.75">
      <c r="K361" s="47"/>
      <c r="L361" s="47"/>
    </row>
    <row r="362" spans="11:12" ht="12.75">
      <c r="K362" s="47"/>
      <c r="L362" s="47"/>
    </row>
    <row r="363" spans="11:12" ht="12.75">
      <c r="K363" s="47"/>
      <c r="L363" s="47"/>
    </row>
    <row r="364" spans="11:12" ht="12.75">
      <c r="K364" s="47"/>
      <c r="L364" s="47"/>
    </row>
    <row r="365" spans="11:12" ht="12.75">
      <c r="K365" s="47"/>
      <c r="L365" s="47"/>
    </row>
    <row r="366" spans="11:12" ht="12.75">
      <c r="K366" s="47"/>
      <c r="L366" s="47"/>
    </row>
    <row r="367" spans="11:12" ht="12.75">
      <c r="K367" s="47"/>
      <c r="L367" s="47"/>
    </row>
    <row r="368" spans="11:12" ht="12.75">
      <c r="K368" s="47"/>
      <c r="L368" s="47"/>
    </row>
    <row r="369" spans="11:12" ht="12.75">
      <c r="K369" s="47"/>
      <c r="L369" s="47"/>
    </row>
    <row r="370" spans="11:12" ht="12.75">
      <c r="K370" s="47"/>
      <c r="L370" s="47"/>
    </row>
    <row r="371" spans="11:12" ht="12.75">
      <c r="K371" s="47"/>
      <c r="L371" s="47"/>
    </row>
    <row r="372" spans="11:12" ht="12.75">
      <c r="K372" s="47"/>
      <c r="L372" s="47"/>
    </row>
    <row r="373" spans="11:12" ht="12.75">
      <c r="K373" s="47"/>
      <c r="L373" s="47"/>
    </row>
    <row r="374" spans="11:12" ht="12.75">
      <c r="K374" s="47"/>
      <c r="L374" s="47"/>
    </row>
    <row r="375" spans="11:12" ht="12.75">
      <c r="K375" s="47"/>
      <c r="L375" s="47"/>
    </row>
    <row r="376" spans="11:12" ht="12.75">
      <c r="K376" s="47"/>
      <c r="L376" s="47"/>
    </row>
    <row r="377" spans="11:12" ht="12.75">
      <c r="K377" s="47"/>
      <c r="L377" s="47"/>
    </row>
    <row r="378" spans="11:12" ht="12.75">
      <c r="K378" s="47"/>
      <c r="L378" s="47"/>
    </row>
    <row r="379" spans="11:12" ht="12.75">
      <c r="K379" s="47"/>
      <c r="L379" s="47"/>
    </row>
    <row r="380" spans="11:12" ht="12.75">
      <c r="K380" s="47"/>
      <c r="L380" s="47"/>
    </row>
    <row r="381" spans="11:12" ht="12.75">
      <c r="K381" s="47"/>
      <c r="L381" s="47"/>
    </row>
    <row r="382" spans="11:12" ht="12.75">
      <c r="K382" s="47"/>
      <c r="L382" s="47"/>
    </row>
    <row r="383" spans="11:12" ht="12.75">
      <c r="K383" s="47"/>
      <c r="L383" s="47"/>
    </row>
    <row r="384" spans="11:12" ht="12.75">
      <c r="K384" s="47"/>
      <c r="L384" s="47"/>
    </row>
    <row r="385" spans="11:12" ht="12.75">
      <c r="K385" s="47"/>
      <c r="L385" s="47"/>
    </row>
    <row r="386" spans="11:12" ht="12.75">
      <c r="K386" s="47"/>
      <c r="L386" s="47"/>
    </row>
    <row r="387" spans="11:12" ht="12.75">
      <c r="K387" s="47"/>
      <c r="L387" s="47"/>
    </row>
    <row r="388" spans="11:12" ht="12.75">
      <c r="K388" s="47"/>
      <c r="L388" s="47"/>
    </row>
    <row r="389" spans="11:12" ht="12.75">
      <c r="K389" s="47"/>
      <c r="L389" s="47"/>
    </row>
    <row r="390" spans="11:12" ht="12.75">
      <c r="K390" s="47"/>
      <c r="L390" s="47"/>
    </row>
    <row r="391" spans="11:12" ht="12.75">
      <c r="K391" s="47"/>
      <c r="L391" s="47"/>
    </row>
    <row r="392" spans="11:12" ht="12.75">
      <c r="K392" s="47"/>
      <c r="L392" s="47"/>
    </row>
    <row r="393" spans="11:12" ht="12.75">
      <c r="K393" s="47"/>
      <c r="L393" s="47"/>
    </row>
    <row r="394" spans="11:12" ht="12.75">
      <c r="K394" s="47"/>
      <c r="L394" s="47"/>
    </row>
    <row r="395" spans="11:12" ht="12.75">
      <c r="K395" s="47"/>
      <c r="L395" s="47"/>
    </row>
    <row r="396" spans="11:12" ht="12.75">
      <c r="K396" s="47"/>
      <c r="L396" s="47"/>
    </row>
    <row r="397" spans="11:12" ht="12.75">
      <c r="K397" s="47"/>
      <c r="L397" s="47"/>
    </row>
    <row r="398" spans="11:12" ht="12.75">
      <c r="K398" s="47"/>
      <c r="L398" s="47"/>
    </row>
    <row r="399" spans="11:12" ht="12.75">
      <c r="K399" s="47"/>
      <c r="L399" s="47"/>
    </row>
    <row r="400" spans="11:12" ht="12.75">
      <c r="K400" s="47"/>
      <c r="L400" s="47"/>
    </row>
    <row r="401" spans="11:12" ht="12.75">
      <c r="K401" s="47"/>
      <c r="L401" s="47"/>
    </row>
    <row r="402" spans="11:12" ht="12.75">
      <c r="K402" s="47"/>
      <c r="L402" s="47"/>
    </row>
    <row r="403" spans="11:12" ht="12.75">
      <c r="K403" s="47"/>
      <c r="L403" s="47"/>
    </row>
    <row r="404" spans="11:12" ht="12.75">
      <c r="K404" s="47"/>
      <c r="L404" s="47"/>
    </row>
    <row r="405" spans="11:12" ht="12.75">
      <c r="K405" s="47"/>
      <c r="L405" s="47"/>
    </row>
    <row r="406" spans="11:12" ht="12.75">
      <c r="K406" s="47"/>
      <c r="L406" s="47"/>
    </row>
    <row r="407" spans="11:12" ht="12.75">
      <c r="K407" s="47"/>
      <c r="L407" s="47"/>
    </row>
    <row r="408" spans="11:12" ht="12.75">
      <c r="K408" s="47"/>
      <c r="L408" s="47"/>
    </row>
    <row r="409" spans="11:12" ht="12.75">
      <c r="K409" s="47"/>
      <c r="L409" s="47"/>
    </row>
    <row r="410" spans="11:12" ht="12.75">
      <c r="K410" s="47"/>
      <c r="L410" s="47"/>
    </row>
    <row r="411" spans="11:12" ht="12.75">
      <c r="K411" s="47"/>
      <c r="L411" s="47"/>
    </row>
    <row r="412" spans="11:12" ht="12.75">
      <c r="K412" s="47"/>
      <c r="L412" s="47"/>
    </row>
    <row r="413" spans="11:12" ht="12.75">
      <c r="K413" s="47"/>
      <c r="L413" s="47"/>
    </row>
    <row r="414" spans="11:12" ht="12.75">
      <c r="K414" s="47"/>
      <c r="L414" s="47"/>
    </row>
    <row r="415" spans="11:12" ht="12.75">
      <c r="K415" s="47"/>
      <c r="L415" s="47"/>
    </row>
    <row r="416" spans="11:12" ht="12.75">
      <c r="K416" s="47"/>
      <c r="L416" s="47"/>
    </row>
    <row r="417" spans="11:12" ht="12.75">
      <c r="K417" s="47"/>
      <c r="L417" s="47"/>
    </row>
    <row r="418" spans="11:12" ht="12.75">
      <c r="K418" s="47"/>
      <c r="L418" s="47"/>
    </row>
    <row r="419" spans="11:12" ht="12.75">
      <c r="K419" s="47"/>
      <c r="L419" s="47"/>
    </row>
    <row r="420" spans="11:12" ht="12.75">
      <c r="K420" s="47"/>
      <c r="L420" s="47"/>
    </row>
    <row r="421" spans="11:12" ht="12.75">
      <c r="K421" s="47"/>
      <c r="L421" s="47"/>
    </row>
    <row r="422" spans="11:12" ht="12.75">
      <c r="K422" s="47"/>
      <c r="L422" s="47"/>
    </row>
    <row r="423" spans="11:12" ht="12.75">
      <c r="K423" s="47"/>
      <c r="L423" s="47"/>
    </row>
    <row r="424" spans="11:12" ht="12.75">
      <c r="K424" s="47"/>
      <c r="L424" s="47"/>
    </row>
    <row r="425" spans="11:12" ht="12.75">
      <c r="K425" s="47"/>
      <c r="L425" s="47"/>
    </row>
    <row r="426" spans="11:12" ht="12.75">
      <c r="K426" s="47"/>
      <c r="L426" s="47"/>
    </row>
    <row r="427" spans="11:12" ht="12.75">
      <c r="K427" s="47"/>
      <c r="L427" s="47"/>
    </row>
    <row r="428" spans="11:12" ht="12.75">
      <c r="K428" s="47"/>
      <c r="L428" s="47"/>
    </row>
    <row r="429" spans="11:12" ht="12.75">
      <c r="K429" s="47"/>
      <c r="L429" s="47"/>
    </row>
    <row r="430" spans="11:12" ht="12.75">
      <c r="K430" s="47"/>
      <c r="L430" s="47"/>
    </row>
    <row r="431" spans="11:12" ht="12.75">
      <c r="K431" s="47"/>
      <c r="L431" s="47"/>
    </row>
    <row r="432" spans="11:12" ht="12.75">
      <c r="K432" s="47"/>
      <c r="L432" s="47"/>
    </row>
    <row r="433" spans="11:12" ht="12.75">
      <c r="K433" s="47"/>
      <c r="L433" s="47"/>
    </row>
    <row r="434" spans="11:12" ht="12.75">
      <c r="K434" s="47"/>
      <c r="L434" s="47"/>
    </row>
    <row r="435" spans="11:12" ht="12.75">
      <c r="K435" s="47"/>
      <c r="L435" s="47"/>
    </row>
    <row r="436" spans="11:12" ht="12.75">
      <c r="K436" s="47"/>
      <c r="L436" s="47"/>
    </row>
    <row r="437" spans="11:12" ht="12.75">
      <c r="K437" s="47"/>
      <c r="L437" s="47"/>
    </row>
    <row r="438" spans="11:12" ht="12.75">
      <c r="K438" s="47"/>
      <c r="L438" s="47"/>
    </row>
    <row r="439" spans="11:12" ht="12.75">
      <c r="K439" s="47"/>
      <c r="L439" s="47"/>
    </row>
    <row r="440" spans="11:12" ht="12.75">
      <c r="K440" s="47"/>
      <c r="L440" s="47"/>
    </row>
    <row r="441" spans="11:12" ht="12.75">
      <c r="K441" s="47"/>
      <c r="L441" s="47"/>
    </row>
    <row r="442" spans="11:12" ht="12.75">
      <c r="K442" s="47"/>
      <c r="L442" s="47"/>
    </row>
    <row r="443" spans="11:12" ht="12.75">
      <c r="K443" s="47"/>
      <c r="L443" s="47"/>
    </row>
    <row r="444" spans="11:12" ht="12.75">
      <c r="K444" s="47"/>
      <c r="L444" s="47"/>
    </row>
    <row r="445" spans="11:12" ht="12.75">
      <c r="K445" s="47"/>
      <c r="L445" s="47"/>
    </row>
    <row r="446" spans="11:12" ht="12.75">
      <c r="K446" s="47"/>
      <c r="L446" s="47"/>
    </row>
    <row r="447" spans="11:12" ht="12.75">
      <c r="K447" s="47"/>
      <c r="L447" s="47"/>
    </row>
    <row r="448" spans="11:12" ht="12.75">
      <c r="K448" s="47"/>
      <c r="L448" s="47"/>
    </row>
    <row r="449" spans="11:12" ht="12.75">
      <c r="K449" s="47"/>
      <c r="L449" s="47"/>
    </row>
    <row r="450" spans="11:12" ht="12.75">
      <c r="K450" s="47"/>
      <c r="L450" s="47"/>
    </row>
    <row r="451" spans="11:12" ht="12.75">
      <c r="K451" s="47"/>
      <c r="L451" s="47"/>
    </row>
    <row r="452" spans="11:12" ht="12.75">
      <c r="K452" s="47"/>
      <c r="L452" s="47"/>
    </row>
    <row r="453" spans="11:12" ht="12.75">
      <c r="K453" s="47"/>
      <c r="L453" s="47"/>
    </row>
    <row r="454" spans="11:12" ht="12.75">
      <c r="K454" s="47"/>
      <c r="L454" s="47"/>
    </row>
    <row r="455" spans="11:12" ht="12.75">
      <c r="K455" s="47"/>
      <c r="L455" s="47"/>
    </row>
    <row r="456" spans="11:12" ht="12.75">
      <c r="K456" s="47"/>
      <c r="L456" s="47"/>
    </row>
    <row r="457" spans="11:12" ht="12.75">
      <c r="K457" s="47"/>
      <c r="L457" s="47"/>
    </row>
    <row r="458" spans="11:12" ht="12.75">
      <c r="K458" s="47"/>
      <c r="L458" s="47"/>
    </row>
    <row r="459" spans="11:12" ht="12.75">
      <c r="K459" s="47"/>
      <c r="L459" s="47"/>
    </row>
    <row r="460" spans="11:12" ht="12.75">
      <c r="K460" s="47"/>
      <c r="L460" s="47"/>
    </row>
    <row r="461" spans="11:12" ht="12.75">
      <c r="K461" s="47"/>
      <c r="L461" s="47"/>
    </row>
    <row r="462" spans="11:12" ht="12.75">
      <c r="K462" s="47"/>
      <c r="L462" s="47"/>
    </row>
    <row r="463" spans="11:12" ht="12.75">
      <c r="K463" s="47"/>
      <c r="L463" s="47"/>
    </row>
    <row r="464" spans="11:12" ht="12.75">
      <c r="K464" s="47"/>
      <c r="L464" s="47"/>
    </row>
    <row r="465" spans="11:12" ht="12.75">
      <c r="K465" s="47"/>
      <c r="L465" s="47"/>
    </row>
    <row r="466" spans="11:12" ht="12.75">
      <c r="K466" s="47"/>
      <c r="L466" s="47"/>
    </row>
    <row r="467" spans="11:12" ht="12.75">
      <c r="K467" s="47"/>
      <c r="L467" s="47"/>
    </row>
    <row r="468" spans="11:12" ht="12.75">
      <c r="K468" s="47"/>
      <c r="L468" s="47"/>
    </row>
    <row r="469" spans="11:12" ht="12.75">
      <c r="K469" s="47"/>
      <c r="L469" s="47"/>
    </row>
    <row r="470" spans="11:12" ht="12.75">
      <c r="K470" s="47"/>
      <c r="L470" s="47"/>
    </row>
    <row r="471" spans="11:12" ht="12.75">
      <c r="K471" s="47"/>
      <c r="L471" s="47"/>
    </row>
    <row r="472" spans="11:12" ht="12.75">
      <c r="K472" s="47"/>
      <c r="L472" s="47"/>
    </row>
    <row r="473" spans="11:12" ht="12.75">
      <c r="K473" s="47"/>
      <c r="L473" s="47"/>
    </row>
    <row r="474" spans="11:12" ht="12.75">
      <c r="K474" s="47"/>
      <c r="L474" s="47"/>
    </row>
    <row r="475" spans="11:12" ht="12.75">
      <c r="K475" s="47"/>
      <c r="L475" s="47"/>
    </row>
    <row r="476" spans="11:12" ht="12.75">
      <c r="K476" s="47"/>
      <c r="L476" s="47"/>
    </row>
    <row r="477" spans="11:12" ht="12.75">
      <c r="K477" s="47"/>
      <c r="L477" s="47"/>
    </row>
    <row r="478" spans="11:12" ht="12.75">
      <c r="K478" s="47"/>
      <c r="L478" s="47"/>
    </row>
    <row r="479" spans="11:12" ht="12.75">
      <c r="K479" s="47"/>
      <c r="L479" s="47"/>
    </row>
    <row r="480" spans="11:12" ht="12.75">
      <c r="K480" s="47"/>
      <c r="L480" s="47"/>
    </row>
    <row r="481" spans="11:12" ht="12.75">
      <c r="K481" s="47"/>
      <c r="L481" s="47"/>
    </row>
    <row r="482" spans="11:12" ht="12.75">
      <c r="K482" s="47"/>
      <c r="L482" s="47"/>
    </row>
    <row r="483" spans="11:12" ht="12.75">
      <c r="K483" s="47"/>
      <c r="L483" s="47"/>
    </row>
    <row r="484" spans="11:12" ht="12.75">
      <c r="K484" s="47"/>
      <c r="L484" s="47"/>
    </row>
    <row r="485" spans="11:12" ht="12.75">
      <c r="K485" s="47"/>
      <c r="L485" s="47"/>
    </row>
    <row r="486" spans="11:12" ht="12.75">
      <c r="K486" s="47"/>
      <c r="L486" s="47"/>
    </row>
    <row r="487" spans="11:12" ht="12.75">
      <c r="K487" s="47"/>
      <c r="L487" s="47"/>
    </row>
    <row r="488" spans="11:12" ht="12.75">
      <c r="K488" s="47"/>
      <c r="L488" s="47"/>
    </row>
    <row r="489" spans="11:12" ht="12.75">
      <c r="K489" s="47"/>
      <c r="L489" s="47"/>
    </row>
    <row r="490" spans="11:12" ht="12.75">
      <c r="K490" s="47"/>
      <c r="L490" s="47"/>
    </row>
    <row r="491" spans="11:12" ht="12.75">
      <c r="K491" s="47"/>
      <c r="L491" s="47"/>
    </row>
    <row r="492" spans="11:12" ht="12.75">
      <c r="K492" s="47"/>
      <c r="L492" s="47"/>
    </row>
    <row r="493" spans="11:12" ht="12.75">
      <c r="K493" s="47"/>
      <c r="L493" s="47"/>
    </row>
    <row r="494" spans="11:12" ht="12.75">
      <c r="K494" s="47"/>
      <c r="L494" s="47"/>
    </row>
    <row r="495" spans="11:12" ht="12.75">
      <c r="K495" s="47"/>
      <c r="L495" s="47"/>
    </row>
    <row r="496" spans="11:12" ht="12.75">
      <c r="K496" s="47"/>
      <c r="L496" s="47"/>
    </row>
    <row r="497" spans="11:12" ht="12.75">
      <c r="K497" s="47"/>
      <c r="L497" s="47"/>
    </row>
    <row r="498" spans="11:12" ht="12.75">
      <c r="K498" s="47"/>
      <c r="L498" s="47"/>
    </row>
    <row r="499" spans="11:12" ht="12.75">
      <c r="K499" s="47"/>
      <c r="L499" s="47"/>
    </row>
    <row r="500" spans="11:12" ht="12.75">
      <c r="K500" s="47"/>
      <c r="L500" s="47"/>
    </row>
    <row r="501" spans="11:12" ht="12.75">
      <c r="K501" s="47"/>
      <c r="L501" s="47"/>
    </row>
    <row r="502" spans="11:12" ht="12.75">
      <c r="K502" s="47"/>
      <c r="L502" s="47"/>
    </row>
    <row r="503" spans="11:12" ht="12.75">
      <c r="K503" s="47"/>
      <c r="L503" s="47"/>
    </row>
    <row r="504" spans="11:12" ht="12.75">
      <c r="K504" s="47"/>
      <c r="L504" s="47"/>
    </row>
    <row r="505" spans="11:12" ht="12.75">
      <c r="K505" s="47"/>
      <c r="L505" s="47"/>
    </row>
    <row r="506" spans="11:12" ht="12.75">
      <c r="K506" s="47"/>
      <c r="L506" s="47"/>
    </row>
    <row r="507" spans="11:12" ht="12.75">
      <c r="K507" s="47"/>
      <c r="L507" s="47"/>
    </row>
    <row r="508" spans="11:12" ht="12.75">
      <c r="K508" s="47"/>
      <c r="L508" s="47"/>
    </row>
    <row r="509" spans="11:12" ht="12.75">
      <c r="K509" s="47"/>
      <c r="L509" s="47"/>
    </row>
    <row r="510" spans="11:12" ht="12.75">
      <c r="K510" s="47"/>
      <c r="L510" s="47"/>
    </row>
    <row r="511" spans="11:12" ht="12.75">
      <c r="K511" s="47"/>
      <c r="L511" s="47"/>
    </row>
    <row r="512" spans="11:12" ht="12.75">
      <c r="K512" s="47"/>
      <c r="L512" s="47"/>
    </row>
    <row r="513" spans="11:12" ht="12.75">
      <c r="K513" s="47"/>
      <c r="L513" s="47"/>
    </row>
    <row r="514" spans="11:12" ht="12.75">
      <c r="K514" s="47"/>
      <c r="L514" s="47"/>
    </row>
    <row r="515" spans="11:12" ht="12.75">
      <c r="K515" s="47"/>
      <c r="L515" s="47"/>
    </row>
    <row r="516" spans="11:12" ht="12.75">
      <c r="K516" s="47"/>
      <c r="L516" s="47"/>
    </row>
    <row r="517" spans="11:12" ht="12.75">
      <c r="K517" s="47"/>
      <c r="L517" s="47"/>
    </row>
    <row r="518" spans="11:12" ht="12.75">
      <c r="K518" s="47"/>
      <c r="L518" s="47"/>
    </row>
    <row r="519" spans="11:12" ht="12.75">
      <c r="K519" s="47"/>
      <c r="L519" s="47"/>
    </row>
    <row r="520" spans="11:12" ht="12.75">
      <c r="K520" s="47"/>
      <c r="L520" s="47"/>
    </row>
    <row r="521" spans="11:12" ht="12.75">
      <c r="K521" s="47"/>
      <c r="L521" s="47"/>
    </row>
    <row r="522" spans="11:12" ht="12.75">
      <c r="K522" s="47"/>
      <c r="L522" s="47"/>
    </row>
    <row r="523" spans="11:12" ht="12.75">
      <c r="K523" s="47"/>
      <c r="L523" s="47"/>
    </row>
    <row r="524" spans="11:12" ht="12.75">
      <c r="K524" s="47"/>
      <c r="L524" s="47"/>
    </row>
    <row r="525" spans="11:12" ht="12.75">
      <c r="K525" s="47"/>
      <c r="L525" s="47"/>
    </row>
    <row r="526" spans="11:12" ht="12.75">
      <c r="K526" s="47"/>
      <c r="L526" s="47"/>
    </row>
    <row r="527" spans="11:12" ht="12.75">
      <c r="K527" s="47"/>
      <c r="L527" s="47"/>
    </row>
    <row r="528" spans="11:12" ht="12.75">
      <c r="K528" s="47"/>
      <c r="L528" s="47"/>
    </row>
    <row r="529" spans="11:12" ht="12.75">
      <c r="K529" s="47"/>
      <c r="L529" s="47"/>
    </row>
    <row r="530" spans="11:12" ht="12.75">
      <c r="K530" s="47"/>
      <c r="L530" s="47"/>
    </row>
    <row r="531" spans="11:12" ht="12.75">
      <c r="K531" s="47"/>
      <c r="L531" s="47"/>
    </row>
    <row r="532" spans="11:12" ht="12.75">
      <c r="K532" s="47"/>
      <c r="L532" s="47"/>
    </row>
    <row r="533" spans="11:12" ht="12.75">
      <c r="K533" s="47"/>
      <c r="L533" s="47"/>
    </row>
    <row r="534" spans="11:12" ht="12.75">
      <c r="K534" s="47"/>
      <c r="L534" s="47"/>
    </row>
    <row r="535" spans="11:12" ht="12.75">
      <c r="K535" s="47"/>
      <c r="L535" s="47"/>
    </row>
    <row r="536" spans="11:12" ht="12.75">
      <c r="K536" s="47"/>
      <c r="L536" s="47"/>
    </row>
    <row r="537" spans="11:12" ht="12.75">
      <c r="K537" s="47"/>
      <c r="L537" s="47"/>
    </row>
    <row r="538" spans="11:12" ht="12.75">
      <c r="K538" s="47"/>
      <c r="L538" s="47"/>
    </row>
    <row r="539" spans="11:12" ht="12.75">
      <c r="K539" s="47"/>
      <c r="L539" s="47"/>
    </row>
    <row r="540" spans="11:12" ht="12.75">
      <c r="K540" s="47"/>
      <c r="L540" s="47"/>
    </row>
    <row r="541" spans="11:12" ht="12.75">
      <c r="K541" s="47"/>
      <c r="L541" s="47"/>
    </row>
    <row r="542" spans="11:12" ht="12.75">
      <c r="K542" s="47"/>
      <c r="L542" s="47"/>
    </row>
    <row r="543" spans="11:12" ht="12.75">
      <c r="K543" s="47"/>
      <c r="L543" s="47"/>
    </row>
    <row r="544" spans="11:12" ht="12.75">
      <c r="K544" s="47"/>
      <c r="L544" s="47"/>
    </row>
    <row r="545" spans="11:12" ht="12.75">
      <c r="K545" s="47"/>
      <c r="L545" s="47"/>
    </row>
    <row r="546" spans="11:12" ht="12.75">
      <c r="K546" s="47"/>
      <c r="L546" s="47"/>
    </row>
    <row r="547" spans="11:12" ht="12.75">
      <c r="K547" s="47"/>
      <c r="L547" s="47"/>
    </row>
    <row r="548" spans="11:12" ht="12.75">
      <c r="K548" s="47"/>
      <c r="L548" s="47"/>
    </row>
    <row r="549" spans="11:12" ht="12.75">
      <c r="K549" s="47"/>
      <c r="L549" s="47"/>
    </row>
    <row r="550" spans="11:12" ht="12.75">
      <c r="K550" s="47"/>
      <c r="L550" s="47"/>
    </row>
    <row r="551" spans="11:12" ht="12.75">
      <c r="K551" s="47"/>
      <c r="L551" s="47"/>
    </row>
    <row r="552" spans="11:12" ht="12.75">
      <c r="K552" s="47"/>
      <c r="L552" s="47"/>
    </row>
    <row r="553" spans="11:12" ht="12.75">
      <c r="K553" s="47"/>
      <c r="L553" s="47"/>
    </row>
    <row r="554" spans="11:12" ht="12.75">
      <c r="K554" s="47"/>
      <c r="L554" s="47"/>
    </row>
    <row r="555" spans="11:12" ht="12.75">
      <c r="K555" s="47"/>
      <c r="L555" s="47"/>
    </row>
    <row r="556" spans="11:12" ht="12.75">
      <c r="K556" s="47"/>
      <c r="L556" s="47"/>
    </row>
    <row r="557" spans="11:12" ht="12.75">
      <c r="K557" s="47"/>
      <c r="L557" s="47"/>
    </row>
    <row r="558" spans="11:12" ht="12.75">
      <c r="K558" s="47"/>
      <c r="L558" s="47"/>
    </row>
    <row r="559" spans="11:12" ht="12.75">
      <c r="K559" s="47"/>
      <c r="L559" s="47"/>
    </row>
    <row r="560" spans="11:12" ht="12.75">
      <c r="K560" s="47"/>
      <c r="L560" s="47"/>
    </row>
    <row r="561" spans="11:12" ht="12.75">
      <c r="K561" s="47"/>
      <c r="L561" s="47"/>
    </row>
    <row r="562" spans="11:12" ht="12.75">
      <c r="K562" s="47"/>
      <c r="L562" s="47"/>
    </row>
    <row r="563" spans="11:12" ht="12.75">
      <c r="K563" s="47"/>
      <c r="L563" s="47"/>
    </row>
    <row r="564" spans="11:12" ht="12.75">
      <c r="K564" s="47"/>
      <c r="L564" s="47"/>
    </row>
    <row r="565" spans="11:12" ht="12.75">
      <c r="K565" s="47"/>
      <c r="L565" s="47"/>
    </row>
    <row r="566" spans="11:12" ht="12.75">
      <c r="K566" s="47"/>
      <c r="L566" s="47"/>
    </row>
    <row r="567" spans="11:12" ht="12.75">
      <c r="K567" s="47"/>
      <c r="L567" s="47"/>
    </row>
    <row r="568" spans="11:12" ht="12.75">
      <c r="K568" s="47"/>
      <c r="L568" s="47"/>
    </row>
    <row r="569" spans="11:12" ht="12.75">
      <c r="K569" s="47"/>
      <c r="L569" s="47"/>
    </row>
    <row r="570" spans="11:12" ht="12.75">
      <c r="K570" s="47"/>
      <c r="L570" s="47"/>
    </row>
    <row r="571" spans="11:12" ht="12.75">
      <c r="K571" s="47"/>
      <c r="L571" s="47"/>
    </row>
    <row r="572" spans="11:12" ht="12.75">
      <c r="K572" s="47"/>
      <c r="L572" s="47"/>
    </row>
    <row r="573" spans="11:12" ht="12.75">
      <c r="K573" s="47"/>
      <c r="L573" s="47"/>
    </row>
    <row r="574" spans="11:12" ht="12.75">
      <c r="K574" s="47"/>
      <c r="L574" s="47"/>
    </row>
    <row r="575" spans="11:12" ht="12.75">
      <c r="K575" s="47"/>
      <c r="L575" s="47"/>
    </row>
    <row r="576" spans="11:12" ht="12.75">
      <c r="K576" s="47"/>
      <c r="L576" s="47"/>
    </row>
    <row r="577" spans="11:12" ht="12.75">
      <c r="K577" s="47"/>
      <c r="L577" s="47"/>
    </row>
    <row r="578" spans="11:12" ht="12.75">
      <c r="K578" s="47"/>
      <c r="L578" s="47"/>
    </row>
    <row r="579" spans="11:12" ht="12.75">
      <c r="K579" s="47"/>
      <c r="L579" s="47"/>
    </row>
    <row r="580" spans="11:12" ht="12.75">
      <c r="K580" s="47"/>
      <c r="L580" s="47"/>
    </row>
    <row r="581" spans="11:12" ht="12.75">
      <c r="K581" s="47"/>
      <c r="L581" s="47"/>
    </row>
    <row r="582" spans="11:12" ht="12.75">
      <c r="K582" s="47"/>
      <c r="L582" s="47"/>
    </row>
    <row r="583" spans="11:12" ht="12.75">
      <c r="K583" s="47"/>
      <c r="L583" s="47"/>
    </row>
    <row r="584" spans="11:12" ht="12.75">
      <c r="K584" s="47"/>
      <c r="L584" s="47"/>
    </row>
    <row r="585" spans="11:12" ht="12.75">
      <c r="K585" s="47"/>
      <c r="L585" s="47"/>
    </row>
    <row r="586" spans="11:12" ht="12.75">
      <c r="K586" s="47"/>
      <c r="L586" s="47"/>
    </row>
    <row r="587" spans="11:12" ht="12.75">
      <c r="K587" s="47"/>
      <c r="L587" s="47"/>
    </row>
    <row r="588" spans="11:12" ht="12.75">
      <c r="K588" s="47"/>
      <c r="L588" s="47"/>
    </row>
    <row r="589" spans="11:12" ht="12.75">
      <c r="K589" s="47"/>
      <c r="L589" s="47"/>
    </row>
    <row r="590" spans="11:12" ht="12.75">
      <c r="K590" s="47"/>
      <c r="L590" s="47"/>
    </row>
    <row r="591" spans="11:12" ht="12.75">
      <c r="K591" s="47"/>
      <c r="L591" s="47"/>
    </row>
    <row r="592" spans="11:12" ht="12.75">
      <c r="K592" s="47"/>
      <c r="L592" s="47"/>
    </row>
    <row r="593" spans="11:12" ht="12.75">
      <c r="K593" s="47"/>
      <c r="L593" s="47"/>
    </row>
    <row r="594" spans="11:12" ht="12.75">
      <c r="K594" s="47"/>
      <c r="L594" s="47"/>
    </row>
    <row r="595" spans="11:12" ht="12.75">
      <c r="K595" s="47"/>
      <c r="L595" s="47"/>
    </row>
    <row r="596" spans="11:12" ht="12.75">
      <c r="K596" s="47"/>
      <c r="L596" s="47"/>
    </row>
    <row r="597" spans="11:12" ht="12.75">
      <c r="K597" s="47"/>
      <c r="L597" s="47"/>
    </row>
    <row r="598" spans="11:12" ht="12.75">
      <c r="K598" s="47"/>
      <c r="L598" s="47"/>
    </row>
    <row r="599" spans="11:12" ht="12.75">
      <c r="K599" s="47"/>
      <c r="L599" s="47"/>
    </row>
    <row r="600" spans="11:12" ht="12.75">
      <c r="K600" s="47"/>
      <c r="L600" s="47"/>
    </row>
    <row r="601" spans="11:12" ht="12.75">
      <c r="K601" s="47"/>
      <c r="L601" s="47"/>
    </row>
    <row r="602" spans="11:12" ht="12.75">
      <c r="K602" s="47"/>
      <c r="L602" s="47"/>
    </row>
    <row r="603" spans="11:12" ht="12.75">
      <c r="K603" s="47"/>
      <c r="L603" s="47"/>
    </row>
    <row r="604" spans="11:12" ht="12.75">
      <c r="K604" s="47"/>
      <c r="L604" s="47"/>
    </row>
    <row r="605" spans="11:12" ht="12.75">
      <c r="K605" s="47"/>
      <c r="L605" s="47"/>
    </row>
    <row r="606" spans="11:12" ht="12.75">
      <c r="K606" s="47"/>
      <c r="L606" s="47"/>
    </row>
    <row r="607" spans="11:12" ht="12.75">
      <c r="K607" s="47"/>
      <c r="L607" s="47"/>
    </row>
    <row r="608" spans="11:12" ht="12.75">
      <c r="K608" s="47"/>
      <c r="L608" s="47"/>
    </row>
    <row r="609" spans="11:12" ht="12.75">
      <c r="K609" s="47"/>
      <c r="L609" s="47"/>
    </row>
    <row r="610" spans="11:12" ht="12.75">
      <c r="K610" s="47"/>
      <c r="L610" s="47"/>
    </row>
    <row r="611" spans="11:12" ht="12.75">
      <c r="K611" s="47"/>
      <c r="L611" s="47"/>
    </row>
    <row r="612" spans="11:12" ht="12.75">
      <c r="K612" s="47"/>
      <c r="L612" s="47"/>
    </row>
    <row r="613" spans="11:12" ht="12.75">
      <c r="K613" s="47"/>
      <c r="L613" s="47"/>
    </row>
    <row r="614" spans="11:12" ht="12.75">
      <c r="K614" s="47"/>
      <c r="L614" s="47"/>
    </row>
    <row r="615" spans="11:12" ht="12.75">
      <c r="K615" s="47"/>
      <c r="L615" s="47"/>
    </row>
    <row r="616" spans="11:12" ht="12.75">
      <c r="K616" s="47"/>
      <c r="L616" s="47"/>
    </row>
    <row r="617" spans="11:12" ht="12.75">
      <c r="K617" s="47"/>
      <c r="L617" s="47"/>
    </row>
    <row r="618" spans="11:12" ht="12.75">
      <c r="K618" s="47"/>
      <c r="L618" s="47"/>
    </row>
    <row r="619" spans="11:12" ht="12.75">
      <c r="K619" s="47"/>
      <c r="L619" s="47"/>
    </row>
    <row r="620" spans="11:12" ht="12.75">
      <c r="K620" s="47"/>
      <c r="L620" s="47"/>
    </row>
    <row r="621" spans="11:12" ht="12.75">
      <c r="K621" s="47"/>
      <c r="L621" s="47"/>
    </row>
    <row r="622" spans="11:12" ht="12.75">
      <c r="K622" s="47"/>
      <c r="L622" s="47"/>
    </row>
    <row r="623" spans="11:12" ht="12.75">
      <c r="K623" s="47"/>
      <c r="L623" s="47"/>
    </row>
    <row r="624" spans="11:12" ht="12.75">
      <c r="K624" s="47"/>
      <c r="L624" s="47"/>
    </row>
    <row r="625" spans="11:12" ht="12.75">
      <c r="K625" s="47"/>
      <c r="L625" s="47"/>
    </row>
    <row r="626" spans="11:12" ht="12.75">
      <c r="K626" s="47"/>
      <c r="L626" s="47"/>
    </row>
    <row r="627" spans="11:12" ht="12.75">
      <c r="K627" s="47"/>
      <c r="L627" s="47"/>
    </row>
    <row r="628" spans="11:12" ht="12.75">
      <c r="K628" s="47"/>
      <c r="L628" s="47"/>
    </row>
    <row r="629" spans="11:12" ht="12.75">
      <c r="K629" s="47"/>
      <c r="L629" s="47"/>
    </row>
    <row r="630" spans="11:12" ht="12.75">
      <c r="K630" s="47"/>
      <c r="L630" s="47"/>
    </row>
    <row r="631" spans="11:12" ht="12.75">
      <c r="K631" s="47"/>
      <c r="L631" s="47"/>
    </row>
    <row r="632" spans="11:12" ht="12.75">
      <c r="K632" s="47"/>
      <c r="L632" s="47"/>
    </row>
    <row r="633" spans="11:12" ht="12.75">
      <c r="K633" s="47"/>
      <c r="L633" s="47"/>
    </row>
    <row r="634" spans="11:12" ht="12.75">
      <c r="K634" s="47"/>
      <c r="L634" s="47"/>
    </row>
    <row r="635" spans="11:12" ht="12.75">
      <c r="K635" s="47"/>
      <c r="L635" s="47"/>
    </row>
    <row r="636" spans="11:12" ht="12.75">
      <c r="K636" s="47"/>
      <c r="L636" s="47"/>
    </row>
    <row r="637" spans="11:12" ht="12.75">
      <c r="K637" s="47"/>
      <c r="L637" s="47"/>
    </row>
    <row r="638" spans="11:12" ht="12.75">
      <c r="K638" s="47"/>
      <c r="L638" s="47"/>
    </row>
    <row r="639" spans="11:12" ht="12.75">
      <c r="K639" s="47"/>
      <c r="L639" s="47"/>
    </row>
    <row r="640" spans="11:12" ht="12.75">
      <c r="K640" s="47"/>
      <c r="L640" s="47"/>
    </row>
    <row r="641" spans="11:12" ht="12.75">
      <c r="K641" s="47"/>
      <c r="L641" s="47"/>
    </row>
    <row r="642" spans="11:12" ht="12.75">
      <c r="K642" s="47"/>
      <c r="L642" s="47"/>
    </row>
    <row r="643" spans="11:12" ht="12.75">
      <c r="K643" s="47"/>
      <c r="L643" s="47"/>
    </row>
    <row r="644" spans="11:12" ht="12.75">
      <c r="K644" s="47"/>
      <c r="L644" s="47"/>
    </row>
    <row r="645" spans="11:12" ht="12.75">
      <c r="K645" s="47"/>
      <c r="L645" s="47"/>
    </row>
    <row r="646" spans="11:12" ht="12.75">
      <c r="K646" s="47"/>
      <c r="L646" s="47"/>
    </row>
    <row r="647" spans="11:12" ht="12.75">
      <c r="K647" s="47"/>
      <c r="L647" s="47"/>
    </row>
    <row r="648" spans="11:12" ht="12.75">
      <c r="K648" s="47"/>
      <c r="L648" s="47"/>
    </row>
    <row r="649" spans="11:12" ht="12.75">
      <c r="K649" s="47"/>
      <c r="L649" s="47"/>
    </row>
    <row r="650" spans="11:12" ht="12.75">
      <c r="K650" s="47"/>
      <c r="L650" s="47"/>
    </row>
    <row r="651" spans="11:12" ht="12.75">
      <c r="K651" s="47"/>
      <c r="L651" s="47"/>
    </row>
    <row r="652" spans="11:12" ht="12.75">
      <c r="K652" s="47"/>
      <c r="L652" s="47"/>
    </row>
    <row r="653" spans="11:12" ht="12.75">
      <c r="K653" s="47"/>
      <c r="L653" s="47"/>
    </row>
    <row r="654" spans="11:12" ht="12.75">
      <c r="K654" s="47"/>
      <c r="L654" s="47"/>
    </row>
    <row r="655" spans="11:12" ht="12.75">
      <c r="K655" s="47"/>
      <c r="L655" s="47"/>
    </row>
    <row r="656" spans="11:12" ht="12.75">
      <c r="K656" s="47"/>
      <c r="L656" s="47"/>
    </row>
    <row r="657" spans="11:12" ht="12.75">
      <c r="K657" s="47"/>
      <c r="L657" s="47"/>
    </row>
    <row r="658" spans="11:12" ht="12.75">
      <c r="K658" s="47"/>
      <c r="L658" s="47"/>
    </row>
    <row r="659" spans="11:12" ht="12.75">
      <c r="K659" s="47"/>
      <c r="L659" s="47"/>
    </row>
    <row r="660" spans="11:12" ht="12.75">
      <c r="K660" s="47"/>
      <c r="L660" s="47"/>
    </row>
    <row r="661" spans="11:12" ht="12.75">
      <c r="K661" s="47"/>
      <c r="L661" s="47"/>
    </row>
    <row r="662" spans="11:12" ht="12.75">
      <c r="K662" s="47"/>
      <c r="L662" s="47"/>
    </row>
    <row r="663" spans="11:12" ht="12.75">
      <c r="K663" s="47"/>
      <c r="L663" s="47"/>
    </row>
    <row r="664" spans="11:12" ht="12.75">
      <c r="K664" s="47"/>
      <c r="L664" s="47"/>
    </row>
    <row r="665" spans="11:12" ht="12.75">
      <c r="K665" s="47"/>
      <c r="L665" s="47"/>
    </row>
    <row r="666" spans="11:12" ht="12.75">
      <c r="K666" s="47"/>
      <c r="L666" s="47"/>
    </row>
    <row r="667" spans="11:12" ht="12.75">
      <c r="K667" s="47"/>
      <c r="L667" s="47"/>
    </row>
    <row r="668" spans="11:12" ht="12.75">
      <c r="K668" s="47"/>
      <c r="L668" s="47"/>
    </row>
    <row r="669" spans="11:12" ht="12.75">
      <c r="K669" s="47"/>
      <c r="L669" s="47"/>
    </row>
    <row r="670" spans="11:12" ht="12.75">
      <c r="K670" s="47"/>
      <c r="L670" s="47"/>
    </row>
    <row r="671" spans="11:12" ht="12.75">
      <c r="K671" s="47"/>
      <c r="L671" s="47"/>
    </row>
    <row r="672" spans="11:12" ht="12.75">
      <c r="K672" s="47"/>
      <c r="L672" s="47"/>
    </row>
    <row r="673" spans="11:12" ht="12.75">
      <c r="K673" s="47"/>
      <c r="L673" s="47"/>
    </row>
    <row r="674" spans="11:12" ht="12.75">
      <c r="K674" s="47"/>
      <c r="L674" s="47"/>
    </row>
    <row r="675" spans="11:12" ht="12.75">
      <c r="K675" s="47"/>
      <c r="L675" s="47"/>
    </row>
    <row r="676" spans="11:12" ht="12.75">
      <c r="K676" s="47"/>
      <c r="L676" s="47"/>
    </row>
    <row r="677" spans="11:12" ht="12.75">
      <c r="K677" s="47"/>
      <c r="L677" s="47"/>
    </row>
    <row r="678" spans="11:12" ht="12.75">
      <c r="K678" s="47"/>
      <c r="L678" s="47"/>
    </row>
    <row r="679" spans="11:12" ht="12.75">
      <c r="K679" s="47"/>
      <c r="L679" s="47"/>
    </row>
    <row r="680" spans="11:12" ht="12.75">
      <c r="K680" s="47"/>
      <c r="L680" s="47"/>
    </row>
    <row r="681" spans="11:12" ht="12.75">
      <c r="K681" s="47"/>
      <c r="L681" s="47"/>
    </row>
    <row r="682" spans="11:12" ht="12.75">
      <c r="K682" s="47"/>
      <c r="L682" s="47"/>
    </row>
    <row r="683" spans="11:12" ht="12.75">
      <c r="K683" s="47"/>
      <c r="L683" s="47"/>
    </row>
    <row r="684" spans="11:12" ht="12.75">
      <c r="K684" s="47"/>
      <c r="L684" s="47"/>
    </row>
    <row r="685" spans="11:12" ht="12.75">
      <c r="K685" s="47"/>
      <c r="L685" s="47"/>
    </row>
    <row r="686" spans="11:12" ht="12.75">
      <c r="K686" s="47"/>
      <c r="L686" s="47"/>
    </row>
    <row r="687" spans="11:12" ht="12.75">
      <c r="K687" s="47"/>
      <c r="L687" s="47"/>
    </row>
    <row r="688" spans="11:12" ht="12.75">
      <c r="K688" s="47"/>
      <c r="L688" s="47"/>
    </row>
    <row r="689" spans="11:12" ht="12.75">
      <c r="K689" s="47"/>
      <c r="L689" s="47"/>
    </row>
    <row r="690" spans="11:12" ht="12.75">
      <c r="K690" s="47"/>
      <c r="L690" s="47"/>
    </row>
    <row r="691" spans="11:12" ht="12.75">
      <c r="K691" s="47"/>
      <c r="L691" s="47"/>
    </row>
    <row r="692" spans="11:12" ht="12.75">
      <c r="K692" s="47"/>
      <c r="L692" s="47"/>
    </row>
    <row r="693" spans="11:12" ht="12.75">
      <c r="K693" s="47"/>
      <c r="L693" s="47"/>
    </row>
    <row r="694" spans="11:12" ht="12.75">
      <c r="K694" s="47"/>
      <c r="L694" s="47"/>
    </row>
    <row r="695" spans="11:12" ht="12.75">
      <c r="K695" s="47"/>
      <c r="L695" s="47"/>
    </row>
    <row r="696" spans="11:12" ht="12.75">
      <c r="K696" s="47"/>
      <c r="L696" s="47"/>
    </row>
    <row r="697" spans="11:12" ht="12.75">
      <c r="K697" s="47"/>
      <c r="L697" s="47"/>
    </row>
    <row r="698" spans="11:12" ht="12.75">
      <c r="K698" s="47"/>
      <c r="L698" s="47"/>
    </row>
    <row r="699" spans="11:12" ht="12.75">
      <c r="K699" s="47"/>
      <c r="L699" s="47"/>
    </row>
    <row r="700" spans="11:12" ht="12.75">
      <c r="K700" s="47"/>
      <c r="L700" s="47"/>
    </row>
    <row r="701" spans="11:12" ht="12.75">
      <c r="K701" s="47"/>
      <c r="L701" s="47"/>
    </row>
    <row r="702" spans="11:12" ht="12.75">
      <c r="K702" s="47"/>
      <c r="L702" s="47"/>
    </row>
    <row r="703" spans="11:12" ht="12.75">
      <c r="K703" s="47"/>
      <c r="L703" s="47"/>
    </row>
    <row r="704" spans="11:12" ht="12.75">
      <c r="K704" s="47"/>
      <c r="L704" s="47"/>
    </row>
    <row r="705" spans="11:12" ht="12.75">
      <c r="K705" s="47"/>
      <c r="L705" s="47"/>
    </row>
    <row r="706" spans="11:12" ht="12.75">
      <c r="K706" s="47"/>
      <c r="L706" s="47"/>
    </row>
    <row r="707" spans="11:12" ht="12.75">
      <c r="K707" s="47"/>
      <c r="L707" s="47"/>
    </row>
    <row r="708" spans="11:12" ht="12.75">
      <c r="K708" s="47"/>
      <c r="L708" s="47"/>
    </row>
    <row r="709" spans="11:12" ht="12.75">
      <c r="K709" s="47"/>
      <c r="L709" s="47"/>
    </row>
    <row r="710" spans="11:12" ht="12.75">
      <c r="K710" s="47"/>
      <c r="L710" s="47"/>
    </row>
    <row r="711" spans="11:12" ht="12.75">
      <c r="K711" s="47"/>
      <c r="L711" s="47"/>
    </row>
    <row r="712" spans="11:12" ht="12.75">
      <c r="K712" s="47"/>
      <c r="L712" s="47"/>
    </row>
    <row r="713" spans="11:12" ht="12.75">
      <c r="K713" s="47"/>
      <c r="L713" s="47"/>
    </row>
    <row r="714" spans="11:12" ht="12.75">
      <c r="K714" s="47"/>
      <c r="L714" s="47"/>
    </row>
    <row r="715" spans="11:12" ht="12.75">
      <c r="K715" s="47"/>
      <c r="L715" s="47"/>
    </row>
    <row r="716" spans="11:12" ht="12.75">
      <c r="K716" s="47"/>
      <c r="L716" s="47"/>
    </row>
    <row r="717" spans="11:12" ht="12.75">
      <c r="K717" s="47"/>
      <c r="L717" s="47"/>
    </row>
    <row r="718" spans="11:12" ht="12.75">
      <c r="K718" s="47"/>
      <c r="L718" s="47"/>
    </row>
    <row r="719" spans="11:12" ht="12.75">
      <c r="K719" s="47"/>
      <c r="L719" s="47"/>
    </row>
    <row r="720" spans="11:12" ht="12.75">
      <c r="K720" s="47"/>
      <c r="L720" s="47"/>
    </row>
    <row r="721" spans="11:12" ht="12.75">
      <c r="K721" s="47"/>
      <c r="L721" s="47"/>
    </row>
    <row r="722" spans="11:12" ht="12.75">
      <c r="K722" s="47"/>
      <c r="L722" s="47"/>
    </row>
    <row r="723" spans="11:12" ht="12.75">
      <c r="K723" s="47"/>
      <c r="L723" s="47"/>
    </row>
    <row r="724" spans="11:12" ht="12.75">
      <c r="K724" s="47"/>
      <c r="L724" s="47"/>
    </row>
    <row r="725" spans="11:12" ht="12.75">
      <c r="K725" s="47"/>
      <c r="L725" s="47"/>
    </row>
    <row r="726" spans="11:12" ht="12.75">
      <c r="K726" s="47"/>
      <c r="L726" s="47"/>
    </row>
    <row r="727" spans="11:12" ht="12.75">
      <c r="K727" s="47"/>
      <c r="L727" s="47"/>
    </row>
    <row r="728" spans="11:12" ht="12.75">
      <c r="K728" s="47"/>
      <c r="L728" s="47"/>
    </row>
    <row r="729" spans="11:12" ht="12.75">
      <c r="K729" s="47"/>
      <c r="L729" s="47"/>
    </row>
    <row r="730" spans="11:12" ht="12.75">
      <c r="K730" s="47"/>
      <c r="L730" s="47"/>
    </row>
    <row r="731" spans="11:12" ht="12.75">
      <c r="K731" s="47"/>
      <c r="L731" s="47"/>
    </row>
    <row r="732" spans="11:12" ht="12.75">
      <c r="K732" s="47"/>
      <c r="L732" s="47"/>
    </row>
    <row r="733" spans="11:12" ht="12.75">
      <c r="K733" s="47"/>
      <c r="L733" s="47"/>
    </row>
    <row r="734" spans="11:12" ht="12.75">
      <c r="K734" s="47"/>
      <c r="L734" s="47"/>
    </row>
    <row r="735" spans="11:12" ht="12.75">
      <c r="K735" s="47"/>
      <c r="L735" s="47"/>
    </row>
    <row r="736" spans="11:12" ht="12.75">
      <c r="K736" s="47"/>
      <c r="L736" s="47"/>
    </row>
    <row r="737" spans="11:12" ht="12.75">
      <c r="K737" s="47"/>
      <c r="L737" s="47"/>
    </row>
    <row r="738" spans="11:12" ht="12.75">
      <c r="K738" s="47"/>
      <c r="L738" s="47"/>
    </row>
    <row r="739" spans="11:12" ht="12.75">
      <c r="K739" s="47"/>
      <c r="L739" s="47"/>
    </row>
    <row r="740" spans="11:12" ht="12.75">
      <c r="K740" s="47"/>
      <c r="L740" s="47"/>
    </row>
    <row r="741" spans="11:12" ht="12.75">
      <c r="K741" s="47"/>
      <c r="L741" s="47"/>
    </row>
    <row r="742" spans="11:12" ht="12.75">
      <c r="K742" s="47"/>
      <c r="L742" s="47"/>
    </row>
    <row r="743" spans="11:12" ht="12.75">
      <c r="K743" s="47"/>
      <c r="L743" s="47"/>
    </row>
    <row r="744" spans="11:12" ht="12.75">
      <c r="K744" s="47"/>
      <c r="L744" s="47"/>
    </row>
    <row r="745" spans="11:12" ht="12.75">
      <c r="K745" s="47"/>
      <c r="L745" s="47"/>
    </row>
    <row r="746" spans="11:12" ht="12.75">
      <c r="K746" s="47"/>
      <c r="L746" s="47"/>
    </row>
    <row r="747" spans="11:12" ht="12.75">
      <c r="K747" s="47"/>
      <c r="L747" s="47"/>
    </row>
    <row r="748" spans="11:12" ht="12.75">
      <c r="K748" s="47"/>
      <c r="L748" s="47"/>
    </row>
    <row r="749" spans="11:12" ht="12.75">
      <c r="K749" s="47"/>
      <c r="L749" s="47"/>
    </row>
    <row r="750" spans="11:12" ht="12.75">
      <c r="K750" s="47"/>
      <c r="L750" s="47"/>
    </row>
    <row r="751" spans="11:12" ht="12.75">
      <c r="K751" s="47"/>
      <c r="L751" s="47"/>
    </row>
    <row r="752" spans="11:12" ht="12.75">
      <c r="K752" s="47"/>
      <c r="L752" s="47"/>
    </row>
    <row r="753" spans="11:12" ht="12.75">
      <c r="K753" s="47"/>
      <c r="L753" s="47"/>
    </row>
    <row r="754" spans="11:12" ht="12.75">
      <c r="K754" s="47"/>
      <c r="L754" s="47"/>
    </row>
    <row r="755" spans="11:12" ht="12.75">
      <c r="K755" s="47"/>
      <c r="L755" s="47"/>
    </row>
    <row r="756" spans="11:12" ht="12.75">
      <c r="K756" s="47"/>
      <c r="L756" s="47"/>
    </row>
    <row r="757" spans="11:12" ht="12.75">
      <c r="K757" s="47"/>
      <c r="L757" s="47"/>
    </row>
    <row r="758" spans="11:12" ht="12.75">
      <c r="K758" s="47"/>
      <c r="L758" s="47"/>
    </row>
    <row r="759" spans="11:12" ht="12.75">
      <c r="K759" s="47"/>
      <c r="L759" s="47"/>
    </row>
    <row r="760" spans="11:12" ht="12.75">
      <c r="K760" s="47"/>
      <c r="L760" s="47"/>
    </row>
    <row r="761" spans="11:12" ht="12.75">
      <c r="K761" s="47"/>
      <c r="L761" s="47"/>
    </row>
    <row r="762" spans="11:12" ht="12.75">
      <c r="K762" s="47"/>
      <c r="L762" s="47"/>
    </row>
    <row r="763" spans="11:12" ht="12.75">
      <c r="K763" s="47"/>
      <c r="L763" s="47"/>
    </row>
    <row r="764" spans="11:12" ht="12.75">
      <c r="K764" s="47"/>
      <c r="L764" s="47"/>
    </row>
    <row r="765" spans="11:12" ht="12.75">
      <c r="K765" s="47"/>
      <c r="L765" s="47"/>
    </row>
    <row r="766" spans="11:12" ht="12.75">
      <c r="K766" s="47"/>
      <c r="L766" s="47"/>
    </row>
    <row r="767" spans="11:12" ht="12.75">
      <c r="K767" s="47"/>
      <c r="L767" s="47"/>
    </row>
    <row r="768" spans="11:12" ht="12.75">
      <c r="K768" s="47"/>
      <c r="L768" s="47"/>
    </row>
    <row r="769" spans="11:12" ht="12.75">
      <c r="K769" s="47"/>
      <c r="L769" s="47"/>
    </row>
    <row r="770" spans="11:12" ht="12.75">
      <c r="K770" s="47"/>
      <c r="L770" s="47"/>
    </row>
    <row r="771" spans="11:12" ht="12.75">
      <c r="K771" s="47"/>
      <c r="L771" s="47"/>
    </row>
    <row r="772" spans="11:12" ht="12.75">
      <c r="K772" s="47"/>
      <c r="L772" s="47"/>
    </row>
    <row r="773" spans="11:12" ht="12.75">
      <c r="K773" s="47"/>
      <c r="L773" s="47"/>
    </row>
    <row r="774" spans="11:12" ht="12.75">
      <c r="K774" s="47"/>
      <c r="L774" s="47"/>
    </row>
    <row r="775" spans="11:12" ht="12.75">
      <c r="K775" s="47"/>
      <c r="L775" s="47"/>
    </row>
    <row r="776" spans="11:12" ht="12.75">
      <c r="K776" s="47"/>
      <c r="L776" s="47"/>
    </row>
    <row r="777" spans="11:12" ht="12.75">
      <c r="K777" s="47"/>
      <c r="L777" s="47"/>
    </row>
    <row r="778" spans="11:12" ht="12.75">
      <c r="K778" s="47"/>
      <c r="L778" s="47"/>
    </row>
    <row r="779" spans="11:12" ht="12.75">
      <c r="K779" s="47"/>
      <c r="L779" s="47"/>
    </row>
    <row r="780" spans="11:12" ht="12.75">
      <c r="K780" s="47"/>
      <c r="L780" s="47"/>
    </row>
    <row r="781" spans="11:12" ht="12.75">
      <c r="K781" s="47"/>
      <c r="L781" s="47"/>
    </row>
    <row r="782" spans="11:12" ht="12.75">
      <c r="K782" s="47"/>
      <c r="L782" s="47"/>
    </row>
    <row r="783" spans="11:12" ht="12.75">
      <c r="K783" s="47"/>
      <c r="L783" s="47"/>
    </row>
    <row r="784" spans="11:12" ht="12.75">
      <c r="K784" s="47"/>
      <c r="L784" s="47"/>
    </row>
    <row r="785" spans="11:12" ht="12.75">
      <c r="K785" s="47"/>
      <c r="L785" s="47"/>
    </row>
    <row r="786" spans="11:12" ht="12.75">
      <c r="K786" s="47"/>
      <c r="L786" s="47"/>
    </row>
    <row r="787" spans="11:12" ht="12.75">
      <c r="K787" s="47"/>
      <c r="L787" s="47"/>
    </row>
    <row r="788" spans="11:12" ht="12.75">
      <c r="K788" s="47"/>
      <c r="L788" s="47"/>
    </row>
    <row r="789" spans="11:12" ht="12.75">
      <c r="K789" s="47"/>
      <c r="L789" s="47"/>
    </row>
    <row r="790" spans="11:12" ht="12.75">
      <c r="K790" s="47"/>
      <c r="L790" s="47"/>
    </row>
    <row r="791" spans="11:12" ht="12.75">
      <c r="K791" s="47"/>
      <c r="L791" s="47"/>
    </row>
    <row r="792" spans="11:12" ht="12.75">
      <c r="K792" s="47"/>
      <c r="L792" s="47"/>
    </row>
    <row r="793" spans="11:12" ht="12.75">
      <c r="K793" s="47"/>
      <c r="L793" s="47"/>
    </row>
    <row r="794" spans="11:12" ht="12.75">
      <c r="K794" s="47"/>
      <c r="L794" s="47"/>
    </row>
    <row r="795" spans="11:12" ht="12.75">
      <c r="K795" s="47"/>
      <c r="L795" s="47"/>
    </row>
    <row r="796" spans="11:12" ht="12.75">
      <c r="K796" s="47"/>
      <c r="L796" s="47"/>
    </row>
    <row r="797" spans="11:12" ht="12.75">
      <c r="K797" s="47"/>
      <c r="L797" s="47"/>
    </row>
    <row r="798" spans="11:12" ht="12.75">
      <c r="K798" s="47"/>
      <c r="L798" s="47"/>
    </row>
    <row r="799" spans="11:12" ht="12.75">
      <c r="K799" s="47"/>
      <c r="L799" s="47"/>
    </row>
    <row r="800" spans="11:12" ht="12.75">
      <c r="K800" s="47"/>
      <c r="L800" s="47"/>
    </row>
    <row r="801" spans="11:12" ht="12.75">
      <c r="K801" s="47"/>
      <c r="L801" s="47"/>
    </row>
    <row r="802" spans="11:12" ht="12.75">
      <c r="K802" s="47"/>
      <c r="L802" s="47"/>
    </row>
    <row r="803" spans="11:12" ht="12.75">
      <c r="K803" s="47"/>
      <c r="L803" s="47"/>
    </row>
    <row r="804" spans="11:12" ht="12.75">
      <c r="K804" s="47"/>
      <c r="L804" s="47"/>
    </row>
    <row r="805" spans="11:12" ht="12.75">
      <c r="K805" s="47"/>
      <c r="L805" s="47"/>
    </row>
    <row r="806" spans="11:12" ht="12.75">
      <c r="K806" s="47"/>
      <c r="L806" s="47"/>
    </row>
    <row r="807" spans="11:12" ht="12.75">
      <c r="K807" s="47"/>
      <c r="L807" s="47"/>
    </row>
    <row r="808" spans="11:12" ht="12.75">
      <c r="K808" s="47"/>
      <c r="L808" s="47"/>
    </row>
    <row r="809" spans="11:12" ht="12.75">
      <c r="K809" s="47"/>
      <c r="L809" s="47"/>
    </row>
    <row r="810" spans="11:12" ht="12.75">
      <c r="K810" s="47"/>
      <c r="L810" s="47"/>
    </row>
    <row r="811" spans="11:12" ht="12.75">
      <c r="K811" s="47"/>
      <c r="L811" s="47"/>
    </row>
    <row r="812" spans="11:12" ht="12.75">
      <c r="K812" s="47"/>
      <c r="L812" s="47"/>
    </row>
    <row r="813" spans="11:12" ht="12.75">
      <c r="K813" s="47"/>
      <c r="L813" s="47"/>
    </row>
    <row r="814" spans="11:12" ht="12.75">
      <c r="K814" s="47"/>
      <c r="L814" s="47"/>
    </row>
    <row r="815" spans="11:12" ht="12.75">
      <c r="K815" s="47"/>
      <c r="L815" s="47"/>
    </row>
    <row r="816" spans="11:12" ht="12.75">
      <c r="K816" s="47"/>
      <c r="L816" s="47"/>
    </row>
    <row r="817" spans="11:12" ht="12.75">
      <c r="K817" s="47"/>
      <c r="L817" s="47"/>
    </row>
    <row r="818" spans="11:12" ht="12.75">
      <c r="K818" s="47"/>
      <c r="L818" s="47"/>
    </row>
    <row r="819" spans="11:12" ht="12.75">
      <c r="K819" s="47"/>
      <c r="L819" s="47"/>
    </row>
    <row r="820" spans="11:12" ht="12.75">
      <c r="K820" s="47"/>
      <c r="L820" s="47"/>
    </row>
    <row r="821" spans="11:12" ht="12.75">
      <c r="K821" s="47"/>
      <c r="L821" s="47"/>
    </row>
    <row r="822" spans="11:12" ht="12.75">
      <c r="K822" s="47"/>
      <c r="L822" s="47"/>
    </row>
    <row r="823" spans="11:12" ht="12.75">
      <c r="K823" s="47"/>
      <c r="L823" s="47"/>
    </row>
    <row r="824" spans="11:12" ht="12.75">
      <c r="K824" s="47"/>
      <c r="L824" s="47"/>
    </row>
    <row r="825" spans="11:12" ht="12.75">
      <c r="K825" s="47"/>
      <c r="L825" s="47"/>
    </row>
    <row r="826" spans="11:12" ht="12.75">
      <c r="K826" s="47"/>
      <c r="L826" s="47"/>
    </row>
    <row r="827" spans="11:12" ht="12.75">
      <c r="K827" s="47"/>
      <c r="L827" s="47"/>
    </row>
    <row r="828" spans="11:12" ht="12.75">
      <c r="K828" s="47"/>
      <c r="L828" s="47"/>
    </row>
    <row r="829" spans="11:12" ht="12.75">
      <c r="K829" s="47"/>
      <c r="L829" s="47"/>
    </row>
    <row r="830" spans="11:12" ht="12.75">
      <c r="K830" s="47"/>
      <c r="L830" s="47"/>
    </row>
    <row r="831" spans="11:12" ht="12.75">
      <c r="K831" s="47"/>
      <c r="L831" s="47"/>
    </row>
    <row r="832" spans="11:12" ht="12.75">
      <c r="K832" s="47"/>
      <c r="L832" s="47"/>
    </row>
    <row r="833" spans="11:12" ht="12.75">
      <c r="K833" s="47"/>
      <c r="L833" s="47"/>
    </row>
    <row r="834" spans="11:12" ht="12.75">
      <c r="K834" s="47"/>
      <c r="L834" s="47"/>
    </row>
    <row r="835" spans="11:12" ht="12.75">
      <c r="K835" s="47"/>
      <c r="L835" s="47"/>
    </row>
    <row r="836" spans="11:12" ht="12.75">
      <c r="K836" s="47"/>
      <c r="L836" s="47"/>
    </row>
    <row r="837" spans="11:12" ht="12.75">
      <c r="K837" s="47"/>
      <c r="L837" s="47"/>
    </row>
    <row r="838" spans="11:12" ht="12.75">
      <c r="K838" s="47"/>
      <c r="L838" s="47"/>
    </row>
    <row r="839" spans="11:12" ht="12.75">
      <c r="K839" s="47"/>
      <c r="L839" s="47"/>
    </row>
    <row r="840" spans="11:12" ht="12.75">
      <c r="K840" s="47"/>
      <c r="L840" s="47"/>
    </row>
    <row r="841" spans="11:12" ht="12.75">
      <c r="K841" s="47"/>
      <c r="L841" s="47"/>
    </row>
    <row r="842" spans="11:12" ht="12.75">
      <c r="K842" s="47"/>
      <c r="L842" s="47"/>
    </row>
    <row r="843" spans="11:12" ht="12.75">
      <c r="K843" s="47"/>
      <c r="L843" s="47"/>
    </row>
    <row r="844" spans="11:12" ht="12.75">
      <c r="K844" s="47"/>
      <c r="L844" s="47"/>
    </row>
    <row r="845" spans="11:12" ht="12.75">
      <c r="K845" s="47"/>
      <c r="L845" s="47"/>
    </row>
    <row r="846" spans="11:12" ht="12.75">
      <c r="K846" s="47"/>
      <c r="L846" s="47"/>
    </row>
    <row r="847" spans="11:12" ht="12.75">
      <c r="K847" s="47"/>
      <c r="L847" s="47"/>
    </row>
    <row r="848" spans="11:12" ht="12.75">
      <c r="K848" s="47"/>
      <c r="L848" s="47"/>
    </row>
    <row r="849" spans="11:12" ht="12.75">
      <c r="K849" s="47"/>
      <c r="L849" s="47"/>
    </row>
    <row r="850" spans="11:12" ht="12.75">
      <c r="K850" s="47"/>
      <c r="L850" s="47"/>
    </row>
    <row r="851" spans="11:12" ht="12.75">
      <c r="K851" s="47"/>
      <c r="L851" s="47"/>
    </row>
    <row r="852" spans="11:12" ht="12.75">
      <c r="K852" s="47"/>
      <c r="L852" s="47"/>
    </row>
    <row r="853" spans="11:12" ht="12.75">
      <c r="K853" s="47"/>
      <c r="L853" s="47"/>
    </row>
    <row r="854" spans="11:12" ht="12.75">
      <c r="K854" s="47"/>
      <c r="L854" s="47"/>
    </row>
    <row r="855" spans="11:12" ht="12.75">
      <c r="K855" s="47"/>
      <c r="L855" s="47"/>
    </row>
    <row r="856" spans="11:12" ht="12.75">
      <c r="K856" s="47"/>
      <c r="L856" s="47"/>
    </row>
    <row r="857" spans="11:12" ht="12.75">
      <c r="K857" s="47"/>
      <c r="L857" s="47"/>
    </row>
    <row r="858" spans="11:12" ht="12.75">
      <c r="K858" s="47"/>
      <c r="L858" s="47"/>
    </row>
    <row r="859" spans="11:12" ht="12.75">
      <c r="K859" s="47"/>
      <c r="L859" s="47"/>
    </row>
    <row r="860" spans="11:12" ht="12.75">
      <c r="K860" s="47"/>
      <c r="L860" s="47"/>
    </row>
    <row r="861" spans="11:12" ht="12.75">
      <c r="K861" s="47"/>
      <c r="L861" s="47"/>
    </row>
    <row r="862" spans="11:12" ht="12.75">
      <c r="K862" s="47"/>
      <c r="L862" s="47"/>
    </row>
    <row r="863" spans="11:12" ht="12.75">
      <c r="K863" s="47"/>
      <c r="L863" s="47"/>
    </row>
    <row r="864" spans="11:12" ht="12.75">
      <c r="K864" s="47"/>
      <c r="L864" s="47"/>
    </row>
    <row r="865" spans="11:12" ht="12.75">
      <c r="K865" s="47"/>
      <c r="L865" s="47"/>
    </row>
    <row r="866" spans="11:12" ht="12.75">
      <c r="K866" s="47"/>
      <c r="L866" s="47"/>
    </row>
    <row r="867" spans="11:12" ht="12.75">
      <c r="K867" s="47"/>
      <c r="L867" s="47"/>
    </row>
    <row r="868" spans="11:12" ht="12.75">
      <c r="K868" s="47"/>
      <c r="L868" s="47"/>
    </row>
    <row r="869" spans="11:12" ht="12.75">
      <c r="K869" s="47"/>
      <c r="L869" s="47"/>
    </row>
    <row r="870" spans="11:12" ht="12.75">
      <c r="K870" s="47"/>
      <c r="L870" s="47"/>
    </row>
    <row r="871" spans="11:12" ht="12.75">
      <c r="K871" s="47"/>
      <c r="L871" s="47"/>
    </row>
    <row r="872" spans="11:12" ht="12.75">
      <c r="K872" s="47"/>
      <c r="L872" s="47"/>
    </row>
    <row r="873" spans="11:12" ht="12.75">
      <c r="K873" s="47"/>
      <c r="L873" s="47"/>
    </row>
    <row r="874" spans="11:12" ht="12.75">
      <c r="K874" s="47"/>
      <c r="L874" s="47"/>
    </row>
    <row r="875" spans="11:12" ht="12.75">
      <c r="K875" s="47"/>
      <c r="L875" s="47"/>
    </row>
    <row r="876" spans="11:12" ht="12.75">
      <c r="K876" s="47"/>
      <c r="L876" s="47"/>
    </row>
    <row r="877" spans="11:12" ht="12.75">
      <c r="K877" s="47"/>
      <c r="L877" s="47"/>
    </row>
    <row r="878" spans="11:12" ht="12.75">
      <c r="K878" s="47"/>
      <c r="L878" s="47"/>
    </row>
    <row r="879" spans="11:12" ht="12.75">
      <c r="K879" s="47"/>
      <c r="L879" s="47"/>
    </row>
    <row r="880" spans="11:12" ht="12.75">
      <c r="K880" s="47"/>
      <c r="L880" s="47"/>
    </row>
    <row r="881" spans="11:12" ht="12.75">
      <c r="K881" s="47"/>
      <c r="L881" s="47"/>
    </row>
    <row r="882" spans="11:12" ht="12.75">
      <c r="K882" s="47"/>
      <c r="L882" s="47"/>
    </row>
    <row r="883" spans="11:12" ht="12.75">
      <c r="K883" s="47"/>
      <c r="L883" s="47"/>
    </row>
    <row r="884" spans="11:12" ht="12.75">
      <c r="K884" s="47"/>
      <c r="L884" s="47"/>
    </row>
    <row r="885" spans="11:12" ht="12.75">
      <c r="K885" s="47"/>
      <c r="L885" s="47"/>
    </row>
    <row r="886" spans="11:12" ht="12.75">
      <c r="K886" s="47"/>
      <c r="L886" s="47"/>
    </row>
    <row r="887" spans="11:12" ht="12.75">
      <c r="K887" s="47"/>
      <c r="L887" s="47"/>
    </row>
    <row r="888" spans="11:12" ht="12.75">
      <c r="K888" s="47"/>
      <c r="L888" s="47"/>
    </row>
    <row r="889" spans="11:12" ht="12.75">
      <c r="K889" s="47"/>
      <c r="L889" s="47"/>
    </row>
    <row r="890" spans="11:12" ht="12.75">
      <c r="K890" s="47"/>
      <c r="L890" s="47"/>
    </row>
    <row r="891" spans="11:12" ht="12.75">
      <c r="K891" s="47"/>
      <c r="L891" s="47"/>
    </row>
    <row r="892" spans="11:12" ht="12.75">
      <c r="K892" s="47"/>
      <c r="L892" s="47"/>
    </row>
    <row r="893" spans="11:12" ht="12.75">
      <c r="K893" s="47"/>
      <c r="L893" s="47"/>
    </row>
    <row r="894" spans="11:12" ht="12.75">
      <c r="K894" s="47"/>
      <c r="L894" s="47"/>
    </row>
    <row r="895" spans="11:12" ht="12.75">
      <c r="K895" s="47"/>
      <c r="L895" s="47"/>
    </row>
    <row r="896" spans="11:12" ht="12.75">
      <c r="K896" s="47"/>
      <c r="L896" s="47"/>
    </row>
    <row r="897" spans="11:12" ht="12.75">
      <c r="K897" s="47"/>
      <c r="L897" s="47"/>
    </row>
    <row r="898" spans="11:12" ht="12.75">
      <c r="K898" s="47"/>
      <c r="L898" s="47"/>
    </row>
    <row r="899" spans="11:12" ht="12.75">
      <c r="K899" s="47"/>
      <c r="L899" s="47"/>
    </row>
    <row r="900" spans="11:12" ht="12.75">
      <c r="K900" s="47"/>
      <c r="L900" s="47"/>
    </row>
    <row r="901" spans="11:12" ht="12.75">
      <c r="K901" s="47"/>
      <c r="L901" s="47"/>
    </row>
    <row r="902" spans="11:12" ht="12.75">
      <c r="K902" s="47"/>
      <c r="L902" s="47"/>
    </row>
    <row r="903" spans="11:12" ht="12.75">
      <c r="K903" s="47"/>
      <c r="L903" s="47"/>
    </row>
    <row r="904" spans="11:12" ht="12.75">
      <c r="K904" s="47"/>
      <c r="L904" s="47"/>
    </row>
    <row r="905" spans="11:12" ht="12.75">
      <c r="K905" s="47"/>
      <c r="L905" s="47"/>
    </row>
    <row r="906" spans="11:12" ht="12.75">
      <c r="K906" s="47"/>
      <c r="L906" s="47"/>
    </row>
    <row r="907" spans="11:12" ht="12.75">
      <c r="K907" s="47"/>
      <c r="L907" s="47"/>
    </row>
    <row r="908" spans="11:12" ht="12.75">
      <c r="K908" s="47"/>
      <c r="L908" s="47"/>
    </row>
    <row r="909" spans="11:12" ht="12.75">
      <c r="K909" s="47"/>
      <c r="L909" s="47"/>
    </row>
    <row r="910" spans="11:12" ht="12.75">
      <c r="K910" s="47"/>
      <c r="L910" s="47"/>
    </row>
    <row r="911" spans="11:12" ht="12.75">
      <c r="K911" s="47"/>
      <c r="L911" s="47"/>
    </row>
    <row r="912" spans="11:12" ht="12.75">
      <c r="K912" s="47"/>
      <c r="L912" s="47"/>
    </row>
    <row r="913" spans="11:12" ht="12.75">
      <c r="K913" s="47"/>
      <c r="L913" s="47"/>
    </row>
    <row r="914" spans="11:12" ht="12.75">
      <c r="K914" s="47"/>
      <c r="L914" s="47"/>
    </row>
    <row r="915" spans="11:12" ht="12.75">
      <c r="K915" s="47"/>
      <c r="L915" s="47"/>
    </row>
    <row r="916" spans="11:12" ht="12.75">
      <c r="K916" s="47"/>
      <c r="L916" s="47"/>
    </row>
    <row r="917" spans="11:12" ht="12.75">
      <c r="K917" s="47"/>
      <c r="L917" s="47"/>
    </row>
    <row r="918" spans="11:12" ht="12.75">
      <c r="K918" s="47"/>
      <c r="L918" s="47"/>
    </row>
    <row r="919" spans="11:12" ht="12.75">
      <c r="K919" s="47"/>
      <c r="L919" s="47"/>
    </row>
    <row r="920" spans="11:12" ht="12.75">
      <c r="K920" s="47"/>
      <c r="L920" s="47"/>
    </row>
    <row r="921" spans="11:12" ht="12.75">
      <c r="K921" s="47"/>
      <c r="L921" s="47"/>
    </row>
    <row r="922" spans="11:12" ht="12.75">
      <c r="K922" s="47"/>
      <c r="L922" s="47"/>
    </row>
    <row r="923" spans="11:12" ht="12.75">
      <c r="K923" s="47"/>
      <c r="L923" s="47"/>
    </row>
    <row r="924" spans="11:12" ht="12.75">
      <c r="K924" s="47"/>
      <c r="L924" s="47"/>
    </row>
    <row r="925" spans="11:12" ht="12.75">
      <c r="K925" s="47"/>
      <c r="L925" s="47"/>
    </row>
    <row r="926" spans="11:12" ht="12.75">
      <c r="K926" s="47"/>
      <c r="L926" s="47"/>
    </row>
    <row r="927" spans="11:12" ht="12.75">
      <c r="K927" s="47"/>
      <c r="L927" s="47"/>
    </row>
    <row r="928" spans="11:12" ht="12.75">
      <c r="K928" s="47"/>
      <c r="L928" s="47"/>
    </row>
    <row r="929" spans="11:12" ht="12.75">
      <c r="K929" s="47"/>
      <c r="L929" s="47"/>
    </row>
    <row r="930" spans="11:12" ht="12.75">
      <c r="K930" s="47"/>
      <c r="L930" s="47"/>
    </row>
    <row r="931" spans="11:12" ht="12.75">
      <c r="K931" s="47"/>
      <c r="L931" s="47"/>
    </row>
    <row r="932" spans="11:12" ht="12.75">
      <c r="K932" s="47"/>
      <c r="L932" s="47"/>
    </row>
    <row r="933" spans="11:12" ht="12.75">
      <c r="K933" s="47"/>
      <c r="L933" s="47"/>
    </row>
    <row r="934" spans="11:12" ht="12.75">
      <c r="K934" s="47"/>
      <c r="L934" s="47"/>
    </row>
    <row r="935" spans="11:12" ht="12.75">
      <c r="K935" s="47"/>
      <c r="L935" s="47"/>
    </row>
    <row r="936" spans="11:12" ht="12.75">
      <c r="K936" s="47"/>
      <c r="L936" s="47"/>
    </row>
    <row r="937" spans="11:12" ht="12.75">
      <c r="K937" s="47"/>
      <c r="L937" s="47"/>
    </row>
    <row r="938" spans="11:12" ht="12.75">
      <c r="K938" s="47"/>
      <c r="L938" s="47"/>
    </row>
    <row r="939" spans="11:12" ht="12.75">
      <c r="K939" s="47"/>
      <c r="L939" s="47"/>
    </row>
    <row r="940" spans="11:12" ht="12.75">
      <c r="K940" s="47"/>
      <c r="L940" s="47"/>
    </row>
    <row r="941" spans="11:12" ht="12.75">
      <c r="K941" s="47"/>
      <c r="L941" s="47"/>
    </row>
  </sheetData>
  <sheetProtection selectLockedCells="1" selectUnlockedCells="1"/>
  <autoFilter ref="A2:J54">
    <sortState ref="A3:J941">
      <sortCondition sortBy="value" ref="A3:A941"/>
    </sortState>
  </autoFilter>
  <mergeCells count="1">
    <mergeCell ref="I1:J1"/>
  </mergeCells>
  <printOptions/>
  <pageMargins left="0.5701388888888889" right="0.1597222222222222" top="1" bottom="1" header="0.5118055555555555" footer="0.5118055555555555"/>
  <pageSetup horizontalDpi="300" verticalDpi="300" orientation="landscape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5"/>
  <dimension ref="A1:AG422"/>
  <sheetViews>
    <sheetView zoomScalePageLayoutView="0" workbookViewId="0" topLeftCell="D1">
      <selection activeCell="K1" sqref="K1:N3"/>
    </sheetView>
  </sheetViews>
  <sheetFormatPr defaultColWidth="19.25390625" defaultRowHeight="13.5" customHeight="1"/>
  <cols>
    <col min="1" max="1" width="33.625" style="10" bestFit="1" customWidth="1"/>
    <col min="2" max="2" width="55.125" style="10" bestFit="1" customWidth="1"/>
    <col min="3" max="3" width="17.00390625" style="76" bestFit="1" customWidth="1"/>
    <col min="4" max="4" width="8.75390625" style="6" bestFit="1" customWidth="1"/>
    <col min="5" max="5" width="14.25390625" style="6" bestFit="1" customWidth="1"/>
    <col min="6" max="6" width="44.125" style="99" bestFit="1" customWidth="1"/>
    <col min="7" max="7" width="20.125" style="6" bestFit="1" customWidth="1"/>
    <col min="8" max="8" width="16.875" style="6" bestFit="1" customWidth="1"/>
    <col min="9" max="9" width="14.875" style="6" bestFit="1" customWidth="1"/>
    <col min="10" max="10" width="15.00390625" style="76" bestFit="1" customWidth="1"/>
    <col min="11" max="16384" width="19.25390625" style="99" customWidth="1"/>
  </cols>
  <sheetData>
    <row r="1" spans="1:10" s="155" customFormat="1" ht="42.75" customHeight="1">
      <c r="A1" s="305" t="s">
        <v>2074</v>
      </c>
      <c r="B1" s="305" t="s">
        <v>2075</v>
      </c>
      <c r="C1" s="158" t="s">
        <v>2002</v>
      </c>
      <c r="D1" s="217" t="s">
        <v>2103</v>
      </c>
      <c r="E1" s="217" t="s">
        <v>2106</v>
      </c>
      <c r="F1" s="217" t="s">
        <v>535</v>
      </c>
      <c r="G1" s="216" t="s">
        <v>2005</v>
      </c>
      <c r="H1" s="216" t="s">
        <v>2006</v>
      </c>
      <c r="I1" s="592" t="s">
        <v>2073</v>
      </c>
      <c r="J1" s="593"/>
    </row>
    <row r="2" spans="1:10" s="156" customFormat="1" ht="13.5" customHeight="1">
      <c r="A2" s="224"/>
      <c r="B2" s="224"/>
      <c r="C2" s="218"/>
      <c r="D2" s="236"/>
      <c r="E2" s="234"/>
      <c r="F2" s="394"/>
      <c r="G2" s="219"/>
      <c r="H2" s="219"/>
      <c r="I2" s="306" t="s">
        <v>2009</v>
      </c>
      <c r="J2" s="306" t="s">
        <v>2010</v>
      </c>
    </row>
    <row r="3" spans="1:10" s="7" customFormat="1" ht="13.5" customHeight="1">
      <c r="A3" s="10">
        <v>2077</v>
      </c>
      <c r="B3" s="10"/>
      <c r="C3" s="76" t="s">
        <v>24</v>
      </c>
      <c r="D3" s="38"/>
      <c r="E3" s="38"/>
      <c r="F3" s="99"/>
      <c r="G3" s="131" t="s">
        <v>1838</v>
      </c>
      <c r="H3" s="79"/>
      <c r="I3" s="6"/>
      <c r="J3" s="6"/>
    </row>
    <row r="4" spans="1:10" s="7" customFormat="1" ht="13.5" customHeight="1">
      <c r="A4" s="10">
        <v>3203</v>
      </c>
      <c r="B4" s="10"/>
      <c r="C4" s="76" t="s">
        <v>490</v>
      </c>
      <c r="D4" s="38"/>
      <c r="E4" s="38"/>
      <c r="F4" s="99"/>
      <c r="G4" s="6"/>
      <c r="H4" s="6"/>
      <c r="I4" s="6"/>
      <c r="J4" s="76"/>
    </row>
    <row r="5" spans="1:10" s="7" customFormat="1" ht="13.5" customHeight="1">
      <c r="A5" s="171">
        <v>3318</v>
      </c>
      <c r="B5" s="154"/>
      <c r="C5" s="43" t="s">
        <v>1506</v>
      </c>
      <c r="D5" s="59"/>
      <c r="E5" s="59"/>
      <c r="F5" s="233"/>
      <c r="G5" s="43"/>
      <c r="H5" s="43"/>
      <c r="I5" s="43"/>
      <c r="J5" s="43"/>
    </row>
    <row r="6" spans="1:10" s="59" customFormat="1" ht="13.5" customHeight="1">
      <c r="A6" s="10">
        <v>4672</v>
      </c>
      <c r="B6" s="154" t="s">
        <v>2628</v>
      </c>
      <c r="C6" s="76">
        <v>1000185</v>
      </c>
      <c r="D6" s="38"/>
      <c r="E6" s="6" t="s">
        <v>2205</v>
      </c>
      <c r="F6" s="99"/>
      <c r="G6" s="6"/>
      <c r="H6" s="6"/>
      <c r="I6" s="188"/>
      <c r="J6" s="76"/>
    </row>
    <row r="7" spans="1:10" s="7" customFormat="1" ht="13.5" customHeight="1">
      <c r="A7" s="10">
        <v>4672</v>
      </c>
      <c r="B7" s="154" t="s">
        <v>2628</v>
      </c>
      <c r="C7" s="76" t="s">
        <v>231</v>
      </c>
      <c r="D7" s="38"/>
      <c r="E7" s="6" t="s">
        <v>2205</v>
      </c>
      <c r="F7" s="99"/>
      <c r="G7" s="6"/>
      <c r="H7" s="6"/>
      <c r="I7" s="188"/>
      <c r="J7" s="76"/>
    </row>
    <row r="8" spans="1:10" s="7" customFormat="1" ht="13.5" customHeight="1">
      <c r="A8" s="10">
        <v>4672</v>
      </c>
      <c r="B8" s="154" t="s">
        <v>2628</v>
      </c>
      <c r="C8" s="76">
        <v>1000205</v>
      </c>
      <c r="D8" s="6"/>
      <c r="E8" s="6" t="s">
        <v>2205</v>
      </c>
      <c r="F8" s="99"/>
      <c r="G8" s="6"/>
      <c r="H8" s="6"/>
      <c r="I8" s="188"/>
      <c r="J8" s="76"/>
    </row>
    <row r="9" spans="1:10" s="38" customFormat="1" ht="13.5" customHeight="1">
      <c r="A9" s="10">
        <v>4672</v>
      </c>
      <c r="B9" s="154" t="s">
        <v>2628</v>
      </c>
      <c r="C9" s="76" t="s">
        <v>232</v>
      </c>
      <c r="D9" s="6"/>
      <c r="E9" s="6" t="s">
        <v>2205</v>
      </c>
      <c r="F9" s="99"/>
      <c r="G9" s="6"/>
      <c r="H9" s="6"/>
      <c r="I9" s="188"/>
      <c r="J9" s="76"/>
    </row>
    <row r="10" spans="1:10" s="38" customFormat="1" ht="13.5" customHeight="1">
      <c r="A10" s="10">
        <v>4672</v>
      </c>
      <c r="B10" s="154" t="s">
        <v>2628</v>
      </c>
      <c r="C10" s="76">
        <v>1000158</v>
      </c>
      <c r="D10" s="6"/>
      <c r="E10" s="6" t="s">
        <v>2205</v>
      </c>
      <c r="F10" s="99"/>
      <c r="G10" s="6"/>
      <c r="H10" s="6"/>
      <c r="I10" s="188"/>
      <c r="J10" s="76"/>
    </row>
    <row r="11" spans="1:10" s="38" customFormat="1" ht="13.5" customHeight="1">
      <c r="A11" s="10">
        <v>4672</v>
      </c>
      <c r="B11" s="154" t="s">
        <v>2628</v>
      </c>
      <c r="C11" s="76">
        <v>1200326</v>
      </c>
      <c r="D11" s="6"/>
      <c r="E11" s="6" t="s">
        <v>2205</v>
      </c>
      <c r="F11" s="99"/>
      <c r="G11" s="6"/>
      <c r="H11" s="6"/>
      <c r="I11" s="188"/>
      <c r="J11" s="76"/>
    </row>
    <row r="12" spans="1:10" s="38" customFormat="1" ht="13.5" customHeight="1">
      <c r="A12" s="10">
        <v>4672</v>
      </c>
      <c r="B12" s="154" t="s">
        <v>2628</v>
      </c>
      <c r="C12" s="76" t="s">
        <v>233</v>
      </c>
      <c r="D12" s="6"/>
      <c r="E12" s="6" t="s">
        <v>2205</v>
      </c>
      <c r="F12" s="99"/>
      <c r="G12" s="6"/>
      <c r="H12" s="6"/>
      <c r="I12" s="188"/>
      <c r="J12" s="76"/>
    </row>
    <row r="13" spans="1:10" s="38" customFormat="1" ht="13.5" customHeight="1">
      <c r="A13" s="10">
        <v>4672</v>
      </c>
      <c r="B13" s="154" t="s">
        <v>2628</v>
      </c>
      <c r="C13" s="76">
        <v>1200319</v>
      </c>
      <c r="D13" s="6"/>
      <c r="E13" s="6" t="s">
        <v>2205</v>
      </c>
      <c r="F13" s="99"/>
      <c r="G13" s="6"/>
      <c r="H13" s="6"/>
      <c r="I13" s="188"/>
      <c r="J13" s="76"/>
    </row>
    <row r="14" spans="1:10" s="6" customFormat="1" ht="13.5" customHeight="1">
      <c r="A14" s="10">
        <v>4672</v>
      </c>
      <c r="B14" s="154" t="s">
        <v>2628</v>
      </c>
      <c r="C14" s="76" t="s">
        <v>234</v>
      </c>
      <c r="E14" s="6" t="s">
        <v>2205</v>
      </c>
      <c r="F14" s="99"/>
      <c r="I14" s="188"/>
      <c r="J14" s="76"/>
    </row>
    <row r="15" spans="1:10" ht="13.5" customHeight="1">
      <c r="A15" s="171">
        <v>4672</v>
      </c>
      <c r="B15" s="154" t="s">
        <v>2628</v>
      </c>
      <c r="C15" s="43">
        <v>1204061</v>
      </c>
      <c r="D15" s="59" t="s">
        <v>2022</v>
      </c>
      <c r="E15" s="59" t="s">
        <v>2440</v>
      </c>
      <c r="F15" s="233" t="s">
        <v>2445</v>
      </c>
      <c r="G15" s="214">
        <v>38342</v>
      </c>
      <c r="H15" s="43"/>
      <c r="I15" s="43">
        <v>3025</v>
      </c>
      <c r="J15" s="43"/>
    </row>
    <row r="16" spans="1:10" s="6" customFormat="1" ht="13.5" customHeight="1">
      <c r="A16" s="171">
        <v>4672</v>
      </c>
      <c r="B16" s="154" t="s">
        <v>2628</v>
      </c>
      <c r="C16" s="43">
        <v>1204057</v>
      </c>
      <c r="D16" s="59" t="s">
        <v>2022</v>
      </c>
      <c r="E16" s="59" t="s">
        <v>2440</v>
      </c>
      <c r="F16" s="233" t="s">
        <v>2922</v>
      </c>
      <c r="G16" s="214">
        <v>38342</v>
      </c>
      <c r="H16" s="43"/>
      <c r="I16" s="43">
        <v>3025</v>
      </c>
      <c r="J16" s="43"/>
    </row>
    <row r="17" spans="1:10" s="39" customFormat="1" ht="13.5" customHeight="1">
      <c r="A17" s="241" t="s">
        <v>2485</v>
      </c>
      <c r="B17" s="10" t="s">
        <v>2484</v>
      </c>
      <c r="C17" s="6" t="s">
        <v>2490</v>
      </c>
      <c r="D17" s="6"/>
      <c r="E17" s="6"/>
      <c r="F17" s="154" t="s">
        <v>3926</v>
      </c>
      <c r="G17" s="6"/>
      <c r="H17" s="6"/>
      <c r="I17" s="6"/>
      <c r="J17" s="6"/>
    </row>
    <row r="18" spans="1:10" s="6" customFormat="1" ht="13.5" customHeight="1">
      <c r="A18" s="300" t="s">
        <v>2485</v>
      </c>
      <c r="B18" s="11" t="s">
        <v>2484</v>
      </c>
      <c r="C18" s="7">
        <v>1180263</v>
      </c>
      <c r="D18" s="7" t="s">
        <v>2022</v>
      </c>
      <c r="E18" s="7" t="s">
        <v>2448</v>
      </c>
      <c r="F18" s="154" t="s">
        <v>3926</v>
      </c>
      <c r="G18" s="17">
        <v>32475</v>
      </c>
      <c r="H18" s="7"/>
      <c r="I18" s="7"/>
      <c r="J18" s="7"/>
    </row>
    <row r="19" spans="1:10" s="85" customFormat="1" ht="12.75">
      <c r="A19" s="303" t="s">
        <v>3285</v>
      </c>
      <c r="B19" s="302" t="s">
        <v>2654</v>
      </c>
      <c r="C19" s="334">
        <v>2514</v>
      </c>
      <c r="D19" s="334" t="s">
        <v>2046</v>
      </c>
      <c r="E19" s="334" t="s">
        <v>3727</v>
      </c>
      <c r="F19" s="154" t="s">
        <v>3926</v>
      </c>
      <c r="G19" s="153"/>
      <c r="H19" s="153"/>
      <c r="I19" s="153"/>
      <c r="J19" s="153"/>
    </row>
    <row r="20" spans="1:10" s="85" customFormat="1" ht="12.75">
      <c r="A20" s="361" t="s">
        <v>3285</v>
      </c>
      <c r="B20" s="302" t="s">
        <v>2654</v>
      </c>
      <c r="C20" s="153">
        <v>14063</v>
      </c>
      <c r="D20" s="153" t="s">
        <v>2046</v>
      </c>
      <c r="E20" s="153" t="s">
        <v>3727</v>
      </c>
      <c r="F20" s="154" t="s">
        <v>3926</v>
      </c>
      <c r="G20" s="153"/>
      <c r="H20" s="153"/>
      <c r="I20" s="153"/>
      <c r="J20" s="153"/>
    </row>
    <row r="21" spans="1:10" s="85" customFormat="1" ht="12.75">
      <c r="A21" s="303" t="s">
        <v>3285</v>
      </c>
      <c r="B21" s="302" t="s">
        <v>2654</v>
      </c>
      <c r="C21" s="334">
        <v>1653</v>
      </c>
      <c r="D21" s="334" t="s">
        <v>2046</v>
      </c>
      <c r="E21" s="334"/>
      <c r="F21" s="154" t="s">
        <v>3926</v>
      </c>
      <c r="G21" s="153"/>
      <c r="H21" s="153"/>
      <c r="I21" s="153"/>
      <c r="J21" s="153"/>
    </row>
    <row r="22" spans="1:10" s="85" customFormat="1" ht="12.75">
      <c r="A22" s="361" t="s">
        <v>3285</v>
      </c>
      <c r="B22" s="302" t="s">
        <v>2654</v>
      </c>
      <c r="C22" s="153" t="s">
        <v>3307</v>
      </c>
      <c r="D22" s="153" t="s">
        <v>2046</v>
      </c>
      <c r="E22" s="153"/>
      <c r="F22" s="154" t="s">
        <v>3926</v>
      </c>
      <c r="G22" s="153"/>
      <c r="H22" s="153"/>
      <c r="I22" s="153"/>
      <c r="J22" s="153"/>
    </row>
    <row r="23" spans="1:10" s="49" customFormat="1" ht="12.75">
      <c r="A23" s="361" t="s">
        <v>3285</v>
      </c>
      <c r="B23" s="154" t="s">
        <v>1190</v>
      </c>
      <c r="C23" s="43">
        <v>2443</v>
      </c>
      <c r="D23" s="43" t="s">
        <v>2022</v>
      </c>
      <c r="E23" s="43" t="s">
        <v>2440</v>
      </c>
      <c r="F23" s="154" t="s">
        <v>3926</v>
      </c>
      <c r="G23" s="60">
        <v>28911</v>
      </c>
      <c r="H23" s="43"/>
      <c r="I23" s="43"/>
      <c r="J23" s="43"/>
    </row>
    <row r="24" spans="1:10" s="85" customFormat="1" ht="12.75">
      <c r="A24" s="361" t="s">
        <v>3285</v>
      </c>
      <c r="B24" s="65" t="s">
        <v>2654</v>
      </c>
      <c r="C24" s="153">
        <v>1290</v>
      </c>
      <c r="D24" s="153" t="s">
        <v>2022</v>
      </c>
      <c r="E24" s="153" t="s">
        <v>3671</v>
      </c>
      <c r="F24" s="154" t="s">
        <v>3926</v>
      </c>
      <c r="G24" s="237">
        <v>32930</v>
      </c>
      <c r="H24" s="153"/>
      <c r="I24" s="153"/>
      <c r="J24" s="153"/>
    </row>
    <row r="25" spans="1:10" s="85" customFormat="1" ht="12.75">
      <c r="A25" s="361" t="s">
        <v>3285</v>
      </c>
      <c r="B25" s="65" t="s">
        <v>2654</v>
      </c>
      <c r="C25" s="153">
        <v>1289</v>
      </c>
      <c r="D25" s="153" t="s">
        <v>2022</v>
      </c>
      <c r="E25" s="153" t="s">
        <v>3671</v>
      </c>
      <c r="F25" s="154" t="s">
        <v>3926</v>
      </c>
      <c r="G25" s="237">
        <v>32930</v>
      </c>
      <c r="H25" s="153"/>
      <c r="I25" s="153"/>
      <c r="J25" s="153"/>
    </row>
    <row r="26" spans="1:10" s="85" customFormat="1" ht="12.75">
      <c r="A26" s="361" t="s">
        <v>3285</v>
      </c>
      <c r="B26" s="154" t="s">
        <v>2654</v>
      </c>
      <c r="C26" s="43">
        <v>2366</v>
      </c>
      <c r="D26" s="59" t="s">
        <v>2047</v>
      </c>
      <c r="E26" s="153" t="s">
        <v>2440</v>
      </c>
      <c r="F26" s="154" t="s">
        <v>3926</v>
      </c>
      <c r="G26" s="214">
        <v>31471</v>
      </c>
      <c r="H26" s="214">
        <v>36666</v>
      </c>
      <c r="I26" s="43"/>
      <c r="J26" s="43"/>
    </row>
    <row r="27" spans="1:10" s="85" customFormat="1" ht="12.75">
      <c r="A27" s="361" t="s">
        <v>3285</v>
      </c>
      <c r="B27" s="154" t="s">
        <v>2654</v>
      </c>
      <c r="C27" s="43">
        <v>5983</v>
      </c>
      <c r="D27" s="59" t="s">
        <v>2047</v>
      </c>
      <c r="E27" s="59"/>
      <c r="F27" s="154" t="s">
        <v>3926</v>
      </c>
      <c r="G27" s="214">
        <v>31197</v>
      </c>
      <c r="H27" s="214">
        <v>37396</v>
      </c>
      <c r="I27" s="43">
        <v>17441</v>
      </c>
      <c r="J27" s="43">
        <v>9630</v>
      </c>
    </row>
    <row r="28" spans="1:10" s="501" customFormat="1" ht="14.25">
      <c r="A28" s="517" t="s">
        <v>3285</v>
      </c>
      <c r="B28" s="173" t="s">
        <v>2654</v>
      </c>
      <c r="C28" s="498">
        <v>5386</v>
      </c>
      <c r="D28" s="498" t="s">
        <v>2022</v>
      </c>
      <c r="E28" s="498" t="s">
        <v>3671</v>
      </c>
      <c r="F28" s="154" t="s">
        <v>3926</v>
      </c>
      <c r="G28" s="499">
        <v>33144</v>
      </c>
      <c r="H28" s="498"/>
      <c r="I28" s="498"/>
      <c r="J28" s="498"/>
    </row>
    <row r="29" spans="1:10" s="501" customFormat="1" ht="14.25">
      <c r="A29" s="517" t="s">
        <v>3285</v>
      </c>
      <c r="B29" s="173" t="s">
        <v>2654</v>
      </c>
      <c r="C29" s="498">
        <v>3983</v>
      </c>
      <c r="D29" s="498" t="s">
        <v>2022</v>
      </c>
      <c r="E29" s="510" t="s">
        <v>3671</v>
      </c>
      <c r="F29" s="173" t="s">
        <v>3960</v>
      </c>
      <c r="G29" s="499">
        <v>33959</v>
      </c>
      <c r="H29" s="498"/>
      <c r="I29" s="498"/>
      <c r="J29" s="498"/>
    </row>
    <row r="30" spans="1:10" s="501" customFormat="1" ht="14.25">
      <c r="A30" s="176" t="s">
        <v>3285</v>
      </c>
      <c r="B30" s="175" t="s">
        <v>2654</v>
      </c>
      <c r="C30" s="495">
        <v>3465</v>
      </c>
      <c r="D30" s="495" t="s">
        <v>2022</v>
      </c>
      <c r="E30" s="495" t="s">
        <v>2440</v>
      </c>
      <c r="F30" s="175" t="s">
        <v>4767</v>
      </c>
      <c r="G30" s="496">
        <v>33450</v>
      </c>
      <c r="H30" s="496">
        <v>39631</v>
      </c>
      <c r="I30" s="495">
        <v>28286</v>
      </c>
      <c r="J30" s="495">
        <v>5287</v>
      </c>
    </row>
    <row r="31" spans="1:10" s="501" customFormat="1" ht="14.25">
      <c r="A31" s="518" t="s">
        <v>3285</v>
      </c>
      <c r="B31" s="509" t="s">
        <v>2654</v>
      </c>
      <c r="C31" s="510">
        <v>2306</v>
      </c>
      <c r="D31" s="510" t="s">
        <v>2022</v>
      </c>
      <c r="E31" s="510" t="s">
        <v>3727</v>
      </c>
      <c r="F31" s="173" t="s">
        <v>3941</v>
      </c>
      <c r="G31" s="499">
        <v>33723</v>
      </c>
      <c r="H31" s="499">
        <v>39631</v>
      </c>
      <c r="I31" s="498">
        <v>27604</v>
      </c>
      <c r="J31" s="498">
        <v>5287</v>
      </c>
    </row>
    <row r="32" spans="1:10" s="502" customFormat="1" ht="14.25">
      <c r="A32" s="514" t="s">
        <v>4026</v>
      </c>
      <c r="B32" s="514" t="s">
        <v>2654</v>
      </c>
      <c r="C32" s="515">
        <v>1288</v>
      </c>
      <c r="D32" s="515" t="s">
        <v>2022</v>
      </c>
      <c r="E32" s="515"/>
      <c r="F32" s="154" t="s">
        <v>3926</v>
      </c>
      <c r="G32" s="505">
        <v>32930</v>
      </c>
      <c r="H32" s="504"/>
      <c r="I32" s="504"/>
      <c r="J32" s="504"/>
    </row>
    <row r="33" spans="1:10" s="502" customFormat="1" ht="14.25">
      <c r="A33" s="514" t="s">
        <v>4026</v>
      </c>
      <c r="B33" s="514" t="s">
        <v>2654</v>
      </c>
      <c r="C33" s="515">
        <v>1391</v>
      </c>
      <c r="D33" s="515" t="s">
        <v>2022</v>
      </c>
      <c r="E33" s="515"/>
      <c r="F33" s="154" t="s">
        <v>3926</v>
      </c>
      <c r="G33" s="505">
        <v>33287</v>
      </c>
      <c r="H33" s="504"/>
      <c r="I33" s="504"/>
      <c r="J33" s="504"/>
    </row>
    <row r="34" spans="1:10" s="502" customFormat="1" ht="14.25">
      <c r="A34" s="514" t="s">
        <v>4026</v>
      </c>
      <c r="B34" s="514" t="s">
        <v>2654</v>
      </c>
      <c r="C34" s="515">
        <v>4059</v>
      </c>
      <c r="D34" s="515" t="s">
        <v>2046</v>
      </c>
      <c r="E34" s="515"/>
      <c r="G34" s="504"/>
      <c r="H34" s="504"/>
      <c r="I34" s="504"/>
      <c r="J34" s="504"/>
    </row>
    <row r="35" spans="1:33" s="392" customFormat="1" ht="12.75">
      <c r="A35" s="50" t="s">
        <v>638</v>
      </c>
      <c r="B35" s="50" t="s">
        <v>2150</v>
      </c>
      <c r="C35" s="38">
        <v>10021</v>
      </c>
      <c r="D35" s="38" t="s">
        <v>2022</v>
      </c>
      <c r="E35" s="38"/>
      <c r="F35" s="395" t="s">
        <v>3726</v>
      </c>
      <c r="G35" s="51"/>
      <c r="H35" s="38"/>
      <c r="I35" s="38"/>
      <c r="J35" s="38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s="45" customFormat="1" ht="12.75">
      <c r="A36" s="50" t="s">
        <v>650</v>
      </c>
      <c r="B36" s="50"/>
      <c r="C36" s="38">
        <v>10114</v>
      </c>
      <c r="D36" s="38" t="s">
        <v>2022</v>
      </c>
      <c r="E36" s="38"/>
      <c r="F36" s="395" t="s">
        <v>3726</v>
      </c>
      <c r="G36" s="51"/>
      <c r="H36" s="38"/>
      <c r="I36" s="38"/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7" s="6" customFormat="1" ht="13.5" customHeight="1">
      <c r="A37" s="10" t="s">
        <v>300</v>
      </c>
      <c r="B37" s="10" t="s">
        <v>2157</v>
      </c>
      <c r="C37" s="76" t="s">
        <v>291</v>
      </c>
      <c r="E37" s="6" t="s">
        <v>2831</v>
      </c>
      <c r="F37" s="99"/>
      <c r="G37" s="80">
        <v>33806</v>
      </c>
    </row>
    <row r="38" spans="1:5" ht="13.5" customHeight="1">
      <c r="A38" s="10" t="s">
        <v>476</v>
      </c>
      <c r="C38" s="76" t="s">
        <v>2451</v>
      </c>
      <c r="E38" s="6" t="s">
        <v>2440</v>
      </c>
    </row>
    <row r="39" spans="1:5" ht="13.5" customHeight="1">
      <c r="A39" s="10" t="s">
        <v>476</v>
      </c>
      <c r="C39" s="76" t="s">
        <v>477</v>
      </c>
      <c r="E39" s="6" t="s">
        <v>2440</v>
      </c>
    </row>
    <row r="40" spans="1:3" ht="13.5" customHeight="1">
      <c r="A40" s="10" t="s">
        <v>269</v>
      </c>
      <c r="C40" s="76" t="s">
        <v>311</v>
      </c>
    </row>
    <row r="41" spans="1:5" ht="13.5" customHeight="1">
      <c r="A41" s="299" t="s">
        <v>2348</v>
      </c>
      <c r="B41" s="10" t="s">
        <v>2342</v>
      </c>
      <c r="C41" s="76">
        <v>60143</v>
      </c>
      <c r="E41" s="38" t="s">
        <v>2335</v>
      </c>
    </row>
    <row r="42" spans="1:10" ht="13.5" customHeight="1">
      <c r="A42" s="171" t="s">
        <v>1517</v>
      </c>
      <c r="B42" s="154" t="s">
        <v>2644</v>
      </c>
      <c r="C42" s="43">
        <v>150048</v>
      </c>
      <c r="D42" s="59" t="s">
        <v>2022</v>
      </c>
      <c r="E42" s="59" t="s">
        <v>2361</v>
      </c>
      <c r="F42" s="233" t="s">
        <v>2922</v>
      </c>
      <c r="G42" s="214">
        <v>33696</v>
      </c>
      <c r="H42" s="214">
        <v>38001</v>
      </c>
      <c r="I42" s="43"/>
      <c r="J42" s="43"/>
    </row>
    <row r="43" spans="1:10" s="127" customFormat="1" ht="13.5" customHeight="1">
      <c r="A43" s="50" t="s">
        <v>695</v>
      </c>
      <c r="B43" s="50" t="s">
        <v>2989</v>
      </c>
      <c r="C43" s="40" t="s">
        <v>2990</v>
      </c>
      <c r="D43" s="20" t="s">
        <v>2022</v>
      </c>
      <c r="E43" s="21" t="s">
        <v>2205</v>
      </c>
      <c r="F43" s="396" t="s">
        <v>2920</v>
      </c>
      <c r="G43" s="332">
        <v>36881</v>
      </c>
      <c r="H43" s="332">
        <v>39606</v>
      </c>
      <c r="I43" s="258">
        <v>14766</v>
      </c>
      <c r="J43" s="258">
        <v>3938</v>
      </c>
    </row>
    <row r="44" spans="1:10" s="127" customFormat="1" ht="13.5" customHeight="1">
      <c r="A44" s="10" t="s">
        <v>497</v>
      </c>
      <c r="B44" s="10" t="s">
        <v>698</v>
      </c>
      <c r="C44" s="76">
        <v>3051040095</v>
      </c>
      <c r="D44" s="6"/>
      <c r="E44" s="6" t="s">
        <v>2205</v>
      </c>
      <c r="F44" s="99"/>
      <c r="G44" s="6"/>
      <c r="H44" s="6"/>
      <c r="I44" s="6"/>
      <c r="J44" s="76"/>
    </row>
    <row r="45" spans="1:10" s="6" customFormat="1" ht="13.5" customHeight="1">
      <c r="A45" s="11" t="s">
        <v>1687</v>
      </c>
      <c r="B45" s="11" t="s">
        <v>2991</v>
      </c>
      <c r="C45" s="7" t="s">
        <v>2992</v>
      </c>
      <c r="D45" s="17" t="s">
        <v>2022</v>
      </c>
      <c r="E45" s="21" t="s">
        <v>2815</v>
      </c>
      <c r="F45" s="99" t="s">
        <v>2931</v>
      </c>
      <c r="G45" s="17">
        <v>37468</v>
      </c>
      <c r="H45" s="17" t="s">
        <v>2993</v>
      </c>
      <c r="I45" s="18">
        <v>9932</v>
      </c>
      <c r="J45" s="18">
        <v>3938</v>
      </c>
    </row>
    <row r="46" spans="1:10" s="6" customFormat="1" ht="13.5" customHeight="1">
      <c r="A46" s="171" t="s">
        <v>702</v>
      </c>
      <c r="B46" s="154" t="s">
        <v>2627</v>
      </c>
      <c r="C46" s="43">
        <v>9120</v>
      </c>
      <c r="D46" s="59" t="s">
        <v>2022</v>
      </c>
      <c r="E46" s="59" t="s">
        <v>2374</v>
      </c>
      <c r="F46" s="233" t="s">
        <v>2924</v>
      </c>
      <c r="G46" s="214">
        <v>33388</v>
      </c>
      <c r="H46" s="214">
        <v>36798</v>
      </c>
      <c r="I46" s="43">
        <v>5447</v>
      </c>
      <c r="J46" s="43"/>
    </row>
    <row r="47" spans="1:10" s="6" customFormat="1" ht="13.5" customHeight="1">
      <c r="A47" s="171" t="s">
        <v>702</v>
      </c>
      <c r="B47" s="154" t="s">
        <v>2627</v>
      </c>
      <c r="C47" s="43" t="s">
        <v>1520</v>
      </c>
      <c r="D47" s="59" t="s">
        <v>2022</v>
      </c>
      <c r="E47" s="59" t="s">
        <v>2374</v>
      </c>
      <c r="F47" s="233" t="s">
        <v>2924</v>
      </c>
      <c r="G47" s="214">
        <v>33388</v>
      </c>
      <c r="H47" s="214">
        <v>36798</v>
      </c>
      <c r="I47" s="43">
        <v>5447</v>
      </c>
      <c r="J47" s="43"/>
    </row>
    <row r="48" spans="1:8" s="6" customFormat="1" ht="13.5" customHeight="1">
      <c r="A48" s="10" t="s">
        <v>526</v>
      </c>
      <c r="B48" s="10"/>
      <c r="C48" s="76" t="s">
        <v>265</v>
      </c>
      <c r="D48" s="6" t="s">
        <v>2022</v>
      </c>
      <c r="E48" s="6" t="s">
        <v>2815</v>
      </c>
      <c r="F48" s="99"/>
      <c r="G48" s="79" t="s">
        <v>266</v>
      </c>
      <c r="H48" s="79"/>
    </row>
    <row r="49" spans="1:6" s="6" customFormat="1" ht="13.5" customHeight="1">
      <c r="A49" s="10" t="s">
        <v>526</v>
      </c>
      <c r="B49" s="10" t="s">
        <v>539</v>
      </c>
      <c r="C49" s="6" t="s">
        <v>548</v>
      </c>
      <c r="E49" s="6" t="s">
        <v>2493</v>
      </c>
      <c r="F49" s="99" t="s">
        <v>2101</v>
      </c>
    </row>
    <row r="50" spans="1:6" s="6" customFormat="1" ht="13.5" customHeight="1">
      <c r="A50" s="10" t="s">
        <v>614</v>
      </c>
      <c r="B50" s="10" t="s">
        <v>539</v>
      </c>
      <c r="C50" s="6" t="s">
        <v>540</v>
      </c>
      <c r="E50" s="6" t="s">
        <v>2493</v>
      </c>
      <c r="F50" s="99" t="s">
        <v>2102</v>
      </c>
    </row>
    <row r="51" spans="1:10" s="6" customFormat="1" ht="13.5" customHeight="1">
      <c r="A51" s="10" t="s">
        <v>485</v>
      </c>
      <c r="B51" s="10"/>
      <c r="C51" s="76">
        <v>85625</v>
      </c>
      <c r="E51" s="6" t="s">
        <v>2440</v>
      </c>
      <c r="F51" s="99"/>
      <c r="J51" s="76"/>
    </row>
    <row r="52" spans="1:8" s="6" customFormat="1" ht="13.5" customHeight="1">
      <c r="A52" s="10" t="s">
        <v>527</v>
      </c>
      <c r="B52" s="10"/>
      <c r="C52" s="76">
        <v>8217</v>
      </c>
      <c r="F52" s="99"/>
      <c r="G52" s="79" t="s">
        <v>1</v>
      </c>
      <c r="H52" s="79"/>
    </row>
    <row r="53" spans="1:10" s="6" customFormat="1" ht="13.5" customHeight="1">
      <c r="A53" s="171" t="s">
        <v>2648</v>
      </c>
      <c r="B53" s="154" t="s">
        <v>2649</v>
      </c>
      <c r="C53" s="43" t="s">
        <v>1521</v>
      </c>
      <c r="D53" s="59" t="s">
        <v>2022</v>
      </c>
      <c r="E53" s="59" t="s">
        <v>2361</v>
      </c>
      <c r="F53" s="233" t="s">
        <v>2922</v>
      </c>
      <c r="G53" s="214">
        <v>37119</v>
      </c>
      <c r="H53" s="43"/>
      <c r="I53" s="43"/>
      <c r="J53" s="43"/>
    </row>
    <row r="54" spans="1:10" s="85" customFormat="1" ht="12.75">
      <c r="A54" s="302" t="s">
        <v>3160</v>
      </c>
      <c r="B54" s="302"/>
      <c r="C54" s="334" t="s">
        <v>3161</v>
      </c>
      <c r="D54" s="334" t="s">
        <v>2046</v>
      </c>
      <c r="E54" s="334" t="s">
        <v>2462</v>
      </c>
      <c r="F54" s="65"/>
      <c r="G54" s="153"/>
      <c r="H54" s="153"/>
      <c r="I54" s="153"/>
      <c r="J54" s="153"/>
    </row>
    <row r="55" spans="1:10" s="85" customFormat="1" ht="12.75">
      <c r="A55" s="65" t="s">
        <v>3156</v>
      </c>
      <c r="B55" s="65"/>
      <c r="C55" s="153"/>
      <c r="D55" s="153" t="s">
        <v>2046</v>
      </c>
      <c r="E55" s="153" t="s">
        <v>2462</v>
      </c>
      <c r="F55" s="65"/>
      <c r="G55" s="153"/>
      <c r="H55" s="153"/>
      <c r="I55" s="153"/>
      <c r="J55" s="153"/>
    </row>
    <row r="56" spans="1:10" s="85" customFormat="1" ht="12.75">
      <c r="A56" s="302" t="s">
        <v>3287</v>
      </c>
      <c r="B56" s="302" t="s">
        <v>3288</v>
      </c>
      <c r="C56" s="334"/>
      <c r="D56" s="334" t="s">
        <v>2046</v>
      </c>
      <c r="E56" s="334"/>
      <c r="F56" s="65"/>
      <c r="G56" s="153"/>
      <c r="H56" s="153"/>
      <c r="I56" s="153"/>
      <c r="J56" s="153"/>
    </row>
    <row r="57" spans="1:10" s="85" customFormat="1" ht="12.75">
      <c r="A57" s="302" t="s">
        <v>3729</v>
      </c>
      <c r="B57" s="302"/>
      <c r="C57" s="334">
        <v>93112</v>
      </c>
      <c r="D57" s="334" t="s">
        <v>2046</v>
      </c>
      <c r="E57" s="334" t="s">
        <v>3728</v>
      </c>
      <c r="F57" s="65"/>
      <c r="G57" s="153"/>
      <c r="H57" s="153"/>
      <c r="I57" s="153"/>
      <c r="J57" s="153"/>
    </row>
    <row r="58" spans="1:10" s="6" customFormat="1" ht="13.5" customHeight="1">
      <c r="A58" s="298" t="s">
        <v>2345</v>
      </c>
      <c r="B58" s="62" t="s">
        <v>2342</v>
      </c>
      <c r="C58" s="38">
        <v>10033</v>
      </c>
      <c r="D58" s="38"/>
      <c r="E58" s="38" t="s">
        <v>2335</v>
      </c>
      <c r="F58" s="99"/>
      <c r="G58" s="51"/>
      <c r="H58" s="38"/>
      <c r="I58" s="38"/>
      <c r="J58" s="38"/>
    </row>
    <row r="59" spans="1:10" s="6" customFormat="1" ht="13.5" customHeight="1">
      <c r="A59" s="10" t="s">
        <v>474</v>
      </c>
      <c r="B59" s="10"/>
      <c r="C59" s="76">
        <v>905191</v>
      </c>
      <c r="E59" s="6" t="s">
        <v>2440</v>
      </c>
      <c r="F59" s="99"/>
      <c r="J59" s="76"/>
    </row>
    <row r="60" spans="1:10" s="6" customFormat="1" ht="13.5" customHeight="1">
      <c r="A60" s="10" t="s">
        <v>473</v>
      </c>
      <c r="B60" s="10"/>
      <c r="C60" s="76">
        <v>1439293</v>
      </c>
      <c r="E60" s="6" t="s">
        <v>2440</v>
      </c>
      <c r="F60" s="99"/>
      <c r="J60" s="76"/>
    </row>
    <row r="61" spans="1:10" s="6" customFormat="1" ht="13.5" customHeight="1">
      <c r="A61" s="128" t="s">
        <v>621</v>
      </c>
      <c r="B61" s="128" t="s">
        <v>2158</v>
      </c>
      <c r="C61" s="339" t="s">
        <v>23</v>
      </c>
      <c r="D61" s="127"/>
      <c r="E61" s="127">
        <v>118</v>
      </c>
      <c r="F61" s="397"/>
      <c r="G61" s="131"/>
      <c r="H61" s="292"/>
      <c r="I61" s="130"/>
      <c r="J61" s="130"/>
    </row>
    <row r="62" spans="1:10" s="6" customFormat="1" ht="13.5" customHeight="1">
      <c r="A62" s="128" t="s">
        <v>2332</v>
      </c>
      <c r="B62" s="128" t="s">
        <v>2333</v>
      </c>
      <c r="C62" s="76" t="s">
        <v>255</v>
      </c>
      <c r="E62" s="6" t="s">
        <v>2334</v>
      </c>
      <c r="F62" s="99"/>
      <c r="I62" s="188"/>
      <c r="J62" s="76"/>
    </row>
    <row r="63" spans="1:10" s="85" customFormat="1" ht="12.75">
      <c r="A63" s="154" t="s">
        <v>1214</v>
      </c>
      <c r="B63" s="154" t="s">
        <v>2906</v>
      </c>
      <c r="C63" s="43">
        <v>3899</v>
      </c>
      <c r="D63" s="43" t="s">
        <v>2022</v>
      </c>
      <c r="E63" s="43" t="s">
        <v>2205</v>
      </c>
      <c r="F63" s="154" t="s">
        <v>3927</v>
      </c>
      <c r="G63" s="60">
        <v>33231</v>
      </c>
      <c r="H63" s="214">
        <v>37320</v>
      </c>
      <c r="I63" s="43">
        <v>24108</v>
      </c>
      <c r="J63" s="43">
        <v>9374</v>
      </c>
    </row>
    <row r="64" spans="1:10" s="85" customFormat="1" ht="12.75">
      <c r="A64" s="302" t="s">
        <v>1214</v>
      </c>
      <c r="B64" s="154" t="s">
        <v>2897</v>
      </c>
      <c r="C64" s="334">
        <v>4683</v>
      </c>
      <c r="D64" s="334" t="s">
        <v>2046</v>
      </c>
      <c r="E64" s="43" t="s">
        <v>2205</v>
      </c>
      <c r="F64" s="154" t="s">
        <v>3927</v>
      </c>
      <c r="G64" s="153"/>
      <c r="H64" s="153"/>
      <c r="I64" s="153"/>
      <c r="J64" s="153"/>
    </row>
    <row r="65" spans="1:6" ht="13.5" customHeight="1">
      <c r="A65" s="10" t="s">
        <v>1214</v>
      </c>
      <c r="B65" s="10" t="s">
        <v>2906</v>
      </c>
      <c r="C65" s="76">
        <v>8016</v>
      </c>
      <c r="D65" s="6" t="s">
        <v>2046</v>
      </c>
      <c r="E65" s="6" t="s">
        <v>2205</v>
      </c>
      <c r="F65" s="99" t="s">
        <v>3927</v>
      </c>
    </row>
    <row r="66" spans="1:10" s="6" customFormat="1" ht="13.5" customHeight="1">
      <c r="A66" s="10" t="s">
        <v>1388</v>
      </c>
      <c r="B66" s="10"/>
      <c r="C66" s="76">
        <v>2391011842</v>
      </c>
      <c r="E66" s="38" t="s">
        <v>2335</v>
      </c>
      <c r="F66" s="99"/>
      <c r="J66" s="76"/>
    </row>
    <row r="67" spans="1:10" s="6" customFormat="1" ht="13.5" customHeight="1">
      <c r="A67" s="10" t="s">
        <v>13</v>
      </c>
      <c r="B67" s="10"/>
      <c r="C67" s="76" t="s">
        <v>399</v>
      </c>
      <c r="D67" s="6" t="s">
        <v>2022</v>
      </c>
      <c r="E67" s="6" t="s">
        <v>2437</v>
      </c>
      <c r="F67" s="99"/>
      <c r="J67" s="76"/>
    </row>
    <row r="68" spans="1:10" s="6" customFormat="1" ht="13.5" customHeight="1">
      <c r="A68" s="10" t="s">
        <v>245</v>
      </c>
      <c r="B68" s="10"/>
      <c r="C68" s="76" t="s">
        <v>246</v>
      </c>
      <c r="E68" s="6" t="s">
        <v>2205</v>
      </c>
      <c r="F68" s="99"/>
      <c r="I68" s="188"/>
      <c r="J68" s="76"/>
    </row>
    <row r="69" spans="1:10" s="6" customFormat="1" ht="13.5" customHeight="1">
      <c r="A69" s="10" t="s">
        <v>302</v>
      </c>
      <c r="B69" s="10" t="s">
        <v>1175</v>
      </c>
      <c r="C69" s="76">
        <v>9111187</v>
      </c>
      <c r="E69" s="6" t="s">
        <v>2205</v>
      </c>
      <c r="F69" s="99"/>
      <c r="J69" s="76"/>
    </row>
    <row r="70" spans="1:10" s="6" customFormat="1" ht="13.5" customHeight="1">
      <c r="A70" s="10" t="s">
        <v>302</v>
      </c>
      <c r="B70" s="10" t="s">
        <v>1175</v>
      </c>
      <c r="C70" s="76">
        <v>9020212</v>
      </c>
      <c r="E70" s="6" t="s">
        <v>2205</v>
      </c>
      <c r="F70" s="99"/>
      <c r="J70" s="76"/>
    </row>
    <row r="71" spans="1:10" s="6" customFormat="1" ht="13.5" customHeight="1">
      <c r="A71" s="10" t="s">
        <v>303</v>
      </c>
      <c r="B71" s="10" t="s">
        <v>1175</v>
      </c>
      <c r="C71" s="76">
        <v>9410274</v>
      </c>
      <c r="E71" s="6" t="s">
        <v>2205</v>
      </c>
      <c r="F71" s="99"/>
      <c r="J71" s="76"/>
    </row>
    <row r="72" spans="1:10" s="6" customFormat="1" ht="13.5" customHeight="1">
      <c r="A72" s="10" t="s">
        <v>303</v>
      </c>
      <c r="B72" s="10" t="s">
        <v>1175</v>
      </c>
      <c r="C72" s="76">
        <v>9310635</v>
      </c>
      <c r="E72" s="6" t="s">
        <v>2205</v>
      </c>
      <c r="F72" s="99"/>
      <c r="J72" s="76"/>
    </row>
    <row r="73" spans="1:10" s="6" customFormat="1" ht="13.5" customHeight="1">
      <c r="A73" s="10" t="s">
        <v>303</v>
      </c>
      <c r="B73" s="10" t="s">
        <v>1175</v>
      </c>
      <c r="C73" s="76">
        <v>9330238</v>
      </c>
      <c r="E73" s="6" t="s">
        <v>2205</v>
      </c>
      <c r="F73" s="99"/>
      <c r="J73" s="76"/>
    </row>
    <row r="74" spans="1:10" s="6" customFormat="1" ht="13.5" customHeight="1">
      <c r="A74" s="10" t="s">
        <v>449</v>
      </c>
      <c r="B74" s="10"/>
      <c r="C74" s="76" t="s">
        <v>450</v>
      </c>
      <c r="F74" s="99"/>
      <c r="J74" s="76"/>
    </row>
    <row r="75" spans="1:10" s="6" customFormat="1" ht="13.5" customHeight="1">
      <c r="A75" s="10" t="s">
        <v>449</v>
      </c>
      <c r="B75" s="10"/>
      <c r="C75" s="76" t="s">
        <v>451</v>
      </c>
      <c r="F75" s="99"/>
      <c r="J75" s="76"/>
    </row>
    <row r="76" spans="1:10" s="6" customFormat="1" ht="13.5" customHeight="1">
      <c r="A76" s="10" t="s">
        <v>449</v>
      </c>
      <c r="B76" s="10"/>
      <c r="C76" s="76" t="s">
        <v>452</v>
      </c>
      <c r="F76" s="99"/>
      <c r="J76" s="76"/>
    </row>
    <row r="77" spans="1:10" s="6" customFormat="1" ht="13.5" customHeight="1">
      <c r="A77" s="10" t="s">
        <v>449</v>
      </c>
      <c r="B77" s="10"/>
      <c r="C77" s="76" t="s">
        <v>453</v>
      </c>
      <c r="F77" s="99"/>
      <c r="J77" s="76"/>
    </row>
    <row r="78" spans="1:10" s="6" customFormat="1" ht="13.5" customHeight="1">
      <c r="A78" s="10" t="s">
        <v>449</v>
      </c>
      <c r="B78" s="10"/>
      <c r="C78" s="76" t="s">
        <v>454</v>
      </c>
      <c r="F78" s="99"/>
      <c r="J78" s="76"/>
    </row>
    <row r="79" spans="1:10" s="6" customFormat="1" ht="13.5" customHeight="1">
      <c r="A79" s="10" t="s">
        <v>449</v>
      </c>
      <c r="B79" s="10"/>
      <c r="C79" s="76" t="s">
        <v>2216</v>
      </c>
      <c r="F79" s="99"/>
      <c r="J79" s="76"/>
    </row>
    <row r="80" spans="1:10" s="6" customFormat="1" ht="13.5" customHeight="1">
      <c r="A80" s="10" t="s">
        <v>449</v>
      </c>
      <c r="B80" s="10"/>
      <c r="C80" s="76" t="s">
        <v>2217</v>
      </c>
      <c r="F80" s="99"/>
      <c r="J80" s="76"/>
    </row>
    <row r="81" spans="1:10" s="6" customFormat="1" ht="13.5" customHeight="1">
      <c r="A81" s="10" t="s">
        <v>449</v>
      </c>
      <c r="B81" s="10"/>
      <c r="C81" s="76" t="s">
        <v>455</v>
      </c>
      <c r="F81" s="99"/>
      <c r="J81" s="76"/>
    </row>
    <row r="82" spans="1:10" s="6" customFormat="1" ht="13.5" customHeight="1">
      <c r="A82" s="10" t="s">
        <v>449</v>
      </c>
      <c r="B82" s="10"/>
      <c r="C82" s="76" t="s">
        <v>456</v>
      </c>
      <c r="F82" s="99"/>
      <c r="J82" s="76"/>
    </row>
    <row r="83" spans="1:10" s="85" customFormat="1" ht="12.75">
      <c r="A83" s="10" t="s">
        <v>449</v>
      </c>
      <c r="B83" s="10"/>
      <c r="C83" s="76" t="s">
        <v>457</v>
      </c>
      <c r="D83" s="6"/>
      <c r="E83" s="6"/>
      <c r="F83" s="99"/>
      <c r="G83" s="6"/>
      <c r="H83" s="6"/>
      <c r="I83" s="6"/>
      <c r="J83" s="76"/>
    </row>
    <row r="84" spans="1:10" s="6" customFormat="1" ht="13.5" customHeight="1">
      <c r="A84" s="10" t="s">
        <v>449</v>
      </c>
      <c r="B84" s="10"/>
      <c r="C84" s="76" t="s">
        <v>458</v>
      </c>
      <c r="F84" s="99"/>
      <c r="J84" s="76"/>
    </row>
    <row r="85" spans="1:10" s="6" customFormat="1" ht="13.5" customHeight="1">
      <c r="A85" s="10" t="s">
        <v>449</v>
      </c>
      <c r="B85" s="10"/>
      <c r="C85" s="76" t="s">
        <v>459</v>
      </c>
      <c r="F85" s="99"/>
      <c r="J85" s="76"/>
    </row>
    <row r="86" spans="1:10" s="6" customFormat="1" ht="13.5" customHeight="1">
      <c r="A86" s="10" t="s">
        <v>223</v>
      </c>
      <c r="B86" s="10"/>
      <c r="C86" s="76">
        <v>2003407001</v>
      </c>
      <c r="E86" s="6" t="s">
        <v>2440</v>
      </c>
      <c r="F86" s="99"/>
      <c r="I86" s="188"/>
      <c r="J86" s="76"/>
    </row>
    <row r="87" spans="1:10" s="6" customFormat="1" ht="13.5" customHeight="1">
      <c r="A87" s="171" t="s">
        <v>743</v>
      </c>
      <c r="B87" s="154" t="s">
        <v>2640</v>
      </c>
      <c r="C87" s="43" t="s">
        <v>1538</v>
      </c>
      <c r="D87" s="59" t="s">
        <v>2022</v>
      </c>
      <c r="E87" s="59">
        <v>118</v>
      </c>
      <c r="F87" s="233"/>
      <c r="G87" s="214">
        <v>31451</v>
      </c>
      <c r="H87" s="214">
        <v>33646</v>
      </c>
      <c r="I87" s="43">
        <v>24067</v>
      </c>
      <c r="J87" s="43">
        <v>12829</v>
      </c>
    </row>
    <row r="88" spans="1:10" s="6" customFormat="1" ht="13.5" customHeight="1">
      <c r="A88" s="10" t="s">
        <v>241</v>
      </c>
      <c r="B88" s="10"/>
      <c r="C88" s="76" t="s">
        <v>242</v>
      </c>
      <c r="E88" s="6" t="s">
        <v>2821</v>
      </c>
      <c r="F88" s="99"/>
      <c r="I88" s="188"/>
      <c r="J88" s="76"/>
    </row>
    <row r="89" spans="1:10" s="6" customFormat="1" ht="13.5" customHeight="1">
      <c r="A89" s="154" t="s">
        <v>747</v>
      </c>
      <c r="B89" s="154" t="s">
        <v>2658</v>
      </c>
      <c r="C89" s="43">
        <v>1180386</v>
      </c>
      <c r="D89" s="43" t="s">
        <v>2022</v>
      </c>
      <c r="E89" s="43" t="s">
        <v>2448</v>
      </c>
      <c r="F89" s="233" t="s">
        <v>2918</v>
      </c>
      <c r="G89" s="214">
        <v>32478</v>
      </c>
      <c r="H89" s="214">
        <v>39471</v>
      </c>
      <c r="I89" s="43">
        <v>15424</v>
      </c>
      <c r="J89" s="43">
        <v>4040</v>
      </c>
    </row>
    <row r="90" spans="1:10" s="6" customFormat="1" ht="13.5" customHeight="1">
      <c r="A90" s="171" t="s">
        <v>747</v>
      </c>
      <c r="B90" s="154" t="s">
        <v>2658</v>
      </c>
      <c r="C90" s="43" t="s">
        <v>1540</v>
      </c>
      <c r="D90" s="59" t="s">
        <v>2022</v>
      </c>
      <c r="E90" s="59" t="s">
        <v>2393</v>
      </c>
      <c r="F90" s="233"/>
      <c r="G90" s="214">
        <v>32992</v>
      </c>
      <c r="H90" s="214">
        <v>36791</v>
      </c>
      <c r="I90" s="43">
        <v>28501</v>
      </c>
      <c r="J90" s="43">
        <v>14202</v>
      </c>
    </row>
    <row r="91" spans="1:10" s="6" customFormat="1" ht="13.5" customHeight="1">
      <c r="A91" s="171" t="s">
        <v>747</v>
      </c>
      <c r="B91" s="154" t="s">
        <v>2658</v>
      </c>
      <c r="C91" s="43" t="s">
        <v>1541</v>
      </c>
      <c r="D91" s="59" t="s">
        <v>2022</v>
      </c>
      <c r="E91" s="59" t="s">
        <v>2393</v>
      </c>
      <c r="F91" s="233"/>
      <c r="G91" s="214">
        <v>33333</v>
      </c>
      <c r="H91" s="214">
        <v>36790</v>
      </c>
      <c r="I91" s="43">
        <v>28495</v>
      </c>
      <c r="J91" s="43">
        <v>13990</v>
      </c>
    </row>
    <row r="92" spans="1:10" s="6" customFormat="1" ht="13.5" customHeight="1">
      <c r="A92" s="154" t="s">
        <v>747</v>
      </c>
      <c r="B92" s="154" t="s">
        <v>748</v>
      </c>
      <c r="C92" s="43">
        <v>1110328</v>
      </c>
      <c r="D92" s="43" t="s">
        <v>2022</v>
      </c>
      <c r="E92" s="43" t="s">
        <v>2395</v>
      </c>
      <c r="F92" s="398" t="s">
        <v>675</v>
      </c>
      <c r="G92" s="60">
        <v>33548</v>
      </c>
      <c r="H92" s="43" t="s">
        <v>682</v>
      </c>
      <c r="I92" s="43">
        <v>21864</v>
      </c>
      <c r="J92" s="43"/>
    </row>
    <row r="93" spans="1:10" s="6" customFormat="1" ht="13.5" customHeight="1">
      <c r="A93" s="10" t="s">
        <v>371</v>
      </c>
      <c r="B93" s="10"/>
      <c r="C93" s="76">
        <v>1000204</v>
      </c>
      <c r="E93" s="6" t="s">
        <v>2447</v>
      </c>
      <c r="F93" s="99"/>
      <c r="J93" s="76"/>
    </row>
    <row r="94" spans="1:10" s="6" customFormat="1" ht="13.5" customHeight="1">
      <c r="A94" s="10" t="s">
        <v>470</v>
      </c>
      <c r="B94" s="10"/>
      <c r="C94" s="76" t="s">
        <v>471</v>
      </c>
      <c r="E94" s="6" t="s">
        <v>2440</v>
      </c>
      <c r="F94" s="99"/>
      <c r="J94" s="76"/>
    </row>
    <row r="95" spans="1:10" s="6" customFormat="1" ht="13.5" customHeight="1">
      <c r="A95" s="96" t="s">
        <v>470</v>
      </c>
      <c r="B95" s="96" t="s">
        <v>2658</v>
      </c>
      <c r="C95" s="301" t="s">
        <v>2919</v>
      </c>
      <c r="D95" s="21" t="s">
        <v>2022</v>
      </c>
      <c r="E95" s="40" t="s">
        <v>2448</v>
      </c>
      <c r="F95" s="396" t="s">
        <v>2920</v>
      </c>
      <c r="G95" s="20">
        <v>32663</v>
      </c>
      <c r="H95" s="20">
        <v>39609</v>
      </c>
      <c r="I95" s="40">
        <v>27847</v>
      </c>
      <c r="J95" s="40"/>
    </row>
    <row r="96" spans="1:10" s="6" customFormat="1" ht="13.5" customHeight="1">
      <c r="A96" s="10" t="s">
        <v>105</v>
      </c>
      <c r="B96" s="10"/>
      <c r="C96" s="76" t="s">
        <v>235</v>
      </c>
      <c r="E96" s="6" t="s">
        <v>2205</v>
      </c>
      <c r="F96" s="99"/>
      <c r="I96" s="188"/>
      <c r="J96" s="76"/>
    </row>
    <row r="97" spans="1:13" s="85" customFormat="1" ht="12.75">
      <c r="A97" s="85" t="s">
        <v>1696</v>
      </c>
      <c r="B97" s="85" t="s">
        <v>1763</v>
      </c>
      <c r="C97" s="43" t="s">
        <v>1697</v>
      </c>
      <c r="D97" s="59" t="s">
        <v>2022</v>
      </c>
      <c r="E97" s="59"/>
      <c r="F97" s="417" t="s">
        <v>2816</v>
      </c>
      <c r="G97" s="60">
        <v>32375</v>
      </c>
      <c r="H97" s="60">
        <v>39374</v>
      </c>
      <c r="I97" s="59">
        <v>687</v>
      </c>
      <c r="J97" s="59">
        <v>687</v>
      </c>
      <c r="K97" s="59"/>
      <c r="M97" s="59"/>
    </row>
    <row r="98" spans="1:10" s="6" customFormat="1" ht="13.5" customHeight="1">
      <c r="A98" s="10" t="s">
        <v>289</v>
      </c>
      <c r="B98" s="10"/>
      <c r="C98" s="76">
        <v>280035</v>
      </c>
      <c r="E98" s="6" t="s">
        <v>2435</v>
      </c>
      <c r="F98" s="99"/>
      <c r="J98" s="76"/>
    </row>
    <row r="99" spans="1:10" s="6" customFormat="1" ht="13.5" customHeight="1">
      <c r="A99" s="10" t="s">
        <v>190</v>
      </c>
      <c r="B99" s="10"/>
      <c r="C99" s="76" t="s">
        <v>191</v>
      </c>
      <c r="E99" s="6" t="s">
        <v>2335</v>
      </c>
      <c r="F99" s="99"/>
      <c r="I99" s="188"/>
      <c r="J99" s="76"/>
    </row>
    <row r="100" spans="1:10" s="6" customFormat="1" ht="13.5" customHeight="1">
      <c r="A100" s="10" t="s">
        <v>190</v>
      </c>
      <c r="B100" s="10"/>
      <c r="C100" s="76" t="s">
        <v>192</v>
      </c>
      <c r="E100" s="6" t="s">
        <v>2335</v>
      </c>
      <c r="F100" s="99"/>
      <c r="I100" s="188"/>
      <c r="J100" s="76"/>
    </row>
    <row r="101" spans="1:10" s="6" customFormat="1" ht="13.5" customHeight="1">
      <c r="A101" s="10" t="s">
        <v>190</v>
      </c>
      <c r="B101" s="10"/>
      <c r="C101" s="76" t="s">
        <v>193</v>
      </c>
      <c r="E101" s="6" t="s">
        <v>2335</v>
      </c>
      <c r="F101" s="99"/>
      <c r="I101" s="188"/>
      <c r="J101" s="76"/>
    </row>
    <row r="102" spans="1:10" s="85" customFormat="1" ht="12.75">
      <c r="A102" s="10" t="s">
        <v>312</v>
      </c>
      <c r="B102" s="10"/>
      <c r="C102" s="76">
        <v>9504</v>
      </c>
      <c r="D102" s="6"/>
      <c r="E102" s="6"/>
      <c r="F102" s="99"/>
      <c r="G102" s="6"/>
      <c r="H102" s="6"/>
      <c r="I102" s="6"/>
      <c r="J102" s="76"/>
    </row>
    <row r="103" spans="1:10" s="6" customFormat="1" ht="13.5" customHeight="1">
      <c r="A103" s="30" t="s">
        <v>58</v>
      </c>
      <c r="B103" s="30" t="s">
        <v>2159</v>
      </c>
      <c r="C103" s="340">
        <v>8963</v>
      </c>
      <c r="E103" s="6" t="s">
        <v>2205</v>
      </c>
      <c r="F103" s="99"/>
      <c r="H103" s="79"/>
      <c r="I103" s="132"/>
      <c r="J103" s="132"/>
    </row>
    <row r="104" spans="1:10" s="6" customFormat="1" ht="13.5" customHeight="1">
      <c r="A104" s="128" t="s">
        <v>249</v>
      </c>
      <c r="B104" s="128"/>
      <c r="C104" s="76" t="s">
        <v>250</v>
      </c>
      <c r="E104" s="6" t="s">
        <v>2437</v>
      </c>
      <c r="F104" s="99"/>
      <c r="I104" s="188"/>
      <c r="J104" s="76"/>
    </row>
    <row r="105" spans="1:10" s="6" customFormat="1" ht="13.5" customHeight="1">
      <c r="A105" s="50" t="s">
        <v>254</v>
      </c>
      <c r="B105" s="50"/>
      <c r="C105" s="38" t="s">
        <v>4814</v>
      </c>
      <c r="D105" s="59" t="s">
        <v>2022</v>
      </c>
      <c r="E105" s="43" t="s">
        <v>2335</v>
      </c>
      <c r="F105" s="118" t="s">
        <v>2931</v>
      </c>
      <c r="G105" s="38"/>
      <c r="H105" s="51"/>
      <c r="I105" s="38"/>
      <c r="J105" s="38"/>
    </row>
    <row r="106" spans="1:10" s="6" customFormat="1" ht="13.5" customHeight="1">
      <c r="A106" s="154" t="s">
        <v>254</v>
      </c>
      <c r="B106" s="154" t="s">
        <v>4815</v>
      </c>
      <c r="C106" s="43" t="s">
        <v>4816</v>
      </c>
      <c r="D106" s="43" t="s">
        <v>2022</v>
      </c>
      <c r="E106" s="43" t="s">
        <v>2335</v>
      </c>
      <c r="F106" s="65" t="s">
        <v>3458</v>
      </c>
      <c r="G106" s="60">
        <v>32415</v>
      </c>
      <c r="H106" s="43" t="s">
        <v>4817</v>
      </c>
      <c r="I106" s="43"/>
      <c r="J106" s="43"/>
    </row>
    <row r="107" spans="1:10" s="6" customFormat="1" ht="13.5" customHeight="1">
      <c r="A107" s="11" t="s">
        <v>254</v>
      </c>
      <c r="B107" s="11" t="s">
        <v>2765</v>
      </c>
      <c r="C107" s="7">
        <v>10060154</v>
      </c>
      <c r="D107" s="7" t="s">
        <v>2022</v>
      </c>
      <c r="E107" s="43" t="s">
        <v>2335</v>
      </c>
      <c r="F107" s="42" t="s">
        <v>4818</v>
      </c>
      <c r="G107" s="17">
        <v>39020</v>
      </c>
      <c r="H107" s="7"/>
      <c r="I107" s="7">
        <v>4000</v>
      </c>
      <c r="J107" s="7"/>
    </row>
    <row r="108" spans="1:10" s="85" customFormat="1" ht="13.5" customHeight="1">
      <c r="A108" s="302" t="s">
        <v>254</v>
      </c>
      <c r="B108" s="302" t="s">
        <v>2765</v>
      </c>
      <c r="C108" s="334" t="s">
        <v>4819</v>
      </c>
      <c r="D108" s="334" t="s">
        <v>2022</v>
      </c>
      <c r="E108" s="43" t="s">
        <v>2335</v>
      </c>
      <c r="F108" s="65" t="s">
        <v>3458</v>
      </c>
      <c r="G108" s="237">
        <v>34423</v>
      </c>
      <c r="H108" s="237">
        <v>39647</v>
      </c>
      <c r="I108" s="153">
        <v>9454</v>
      </c>
      <c r="J108" s="153">
        <v>2897</v>
      </c>
    </row>
    <row r="109" spans="1:10" s="85" customFormat="1" ht="12.75">
      <c r="A109" s="10" t="s">
        <v>313</v>
      </c>
      <c r="B109" s="10"/>
      <c r="C109" s="76" t="s">
        <v>271</v>
      </c>
      <c r="D109" s="6"/>
      <c r="E109" s="6"/>
      <c r="F109" s="99"/>
      <c r="G109" s="6"/>
      <c r="H109" s="6"/>
      <c r="I109" s="6"/>
      <c r="J109" s="76"/>
    </row>
    <row r="110" spans="1:10" s="85" customFormat="1" ht="12.75">
      <c r="A110" s="10" t="s">
        <v>496</v>
      </c>
      <c r="B110" s="10"/>
      <c r="C110" s="76">
        <v>1463</v>
      </c>
      <c r="D110" s="6"/>
      <c r="E110" s="6"/>
      <c r="F110" s="99"/>
      <c r="G110" s="6"/>
      <c r="H110" s="6"/>
      <c r="I110" s="6"/>
      <c r="J110" s="76"/>
    </row>
    <row r="111" spans="1:10" s="6" customFormat="1" ht="13.5" customHeight="1">
      <c r="A111" s="171" t="s">
        <v>787</v>
      </c>
      <c r="B111" s="154" t="s">
        <v>2600</v>
      </c>
      <c r="C111" s="43">
        <v>3902178</v>
      </c>
      <c r="D111" s="59" t="s">
        <v>2022</v>
      </c>
      <c r="E111" s="59" t="s">
        <v>2373</v>
      </c>
      <c r="F111" s="233" t="s">
        <v>2923</v>
      </c>
      <c r="G111" s="214">
        <v>33183</v>
      </c>
      <c r="H111" s="43"/>
      <c r="I111" s="43">
        <v>29309</v>
      </c>
      <c r="J111" s="43"/>
    </row>
    <row r="112" spans="1:10" s="6" customFormat="1" ht="13.5" customHeight="1">
      <c r="A112" s="171" t="s">
        <v>787</v>
      </c>
      <c r="B112" s="154" t="s">
        <v>2600</v>
      </c>
      <c r="C112" s="43">
        <v>2903014</v>
      </c>
      <c r="D112" s="59" t="s">
        <v>2022</v>
      </c>
      <c r="E112" s="59" t="s">
        <v>2373</v>
      </c>
      <c r="F112" s="233" t="s">
        <v>2923</v>
      </c>
      <c r="G112" s="214">
        <v>32992</v>
      </c>
      <c r="H112" s="43"/>
      <c r="I112" s="43">
        <v>19859</v>
      </c>
      <c r="J112" s="43"/>
    </row>
    <row r="113" spans="1:10" s="6" customFormat="1" ht="13.5" customHeight="1">
      <c r="A113" s="171" t="s">
        <v>787</v>
      </c>
      <c r="B113" s="154" t="s">
        <v>2600</v>
      </c>
      <c r="C113" s="43">
        <v>4901014</v>
      </c>
      <c r="D113" s="59" t="s">
        <v>2022</v>
      </c>
      <c r="E113" s="59" t="s">
        <v>2372</v>
      </c>
      <c r="F113" s="233" t="s">
        <v>2923</v>
      </c>
      <c r="G113" s="214">
        <v>33183</v>
      </c>
      <c r="H113" s="43"/>
      <c r="I113" s="43">
        <v>29309</v>
      </c>
      <c r="J113" s="43"/>
    </row>
    <row r="114" spans="1:4" ht="13.5" customHeight="1">
      <c r="A114" s="10" t="s">
        <v>1826</v>
      </c>
      <c r="B114" s="10" t="s">
        <v>3421</v>
      </c>
      <c r="C114" s="76">
        <v>7528146393</v>
      </c>
      <c r="D114" s="6" t="s">
        <v>2046</v>
      </c>
    </row>
    <row r="115" spans="1:6" ht="13.5" customHeight="1">
      <c r="A115" s="10" t="s">
        <v>1826</v>
      </c>
      <c r="B115" s="10" t="s">
        <v>3421</v>
      </c>
      <c r="C115" s="76">
        <v>7521318710</v>
      </c>
      <c r="D115" s="6" t="s">
        <v>2046</v>
      </c>
      <c r="E115" s="6" t="s">
        <v>2205</v>
      </c>
      <c r="F115" s="256" t="s">
        <v>4213</v>
      </c>
    </row>
    <row r="116" spans="1:10" s="6" customFormat="1" ht="13.5" customHeight="1">
      <c r="A116" s="10" t="s">
        <v>641</v>
      </c>
      <c r="B116" s="10"/>
      <c r="C116" s="76">
        <v>7528882869</v>
      </c>
      <c r="D116" s="6" t="s">
        <v>2022</v>
      </c>
      <c r="E116" s="6" t="s">
        <v>2205</v>
      </c>
      <c r="F116" s="99"/>
      <c r="J116" s="76"/>
    </row>
    <row r="117" spans="1:10" s="6" customFormat="1" ht="13.5" customHeight="1">
      <c r="A117" s="10" t="s">
        <v>642</v>
      </c>
      <c r="B117" s="10"/>
      <c r="C117" s="76">
        <v>7528883481</v>
      </c>
      <c r="D117" s="6" t="s">
        <v>2022</v>
      </c>
      <c r="E117" s="6" t="s">
        <v>2205</v>
      </c>
      <c r="F117" s="99" t="s">
        <v>2828</v>
      </c>
      <c r="J117" s="76"/>
    </row>
    <row r="118" spans="1:10" s="6" customFormat="1" ht="13.5" customHeight="1">
      <c r="A118" s="10" t="s">
        <v>2211</v>
      </c>
      <c r="B118" s="10"/>
      <c r="C118" s="76">
        <v>908832</v>
      </c>
      <c r="E118" s="6" t="s">
        <v>2212</v>
      </c>
      <c r="F118" s="99"/>
      <c r="J118" s="76"/>
    </row>
    <row r="119" spans="1:6" s="6" customFormat="1" ht="13.5" customHeight="1">
      <c r="A119" s="241" t="s">
        <v>2491</v>
      </c>
      <c r="B119" s="10"/>
      <c r="C119" s="6">
        <v>2361070009</v>
      </c>
      <c r="D119" s="6" t="s">
        <v>2022</v>
      </c>
      <c r="F119" s="99"/>
    </row>
    <row r="120" spans="1:6" s="6" customFormat="1" ht="13.5" customHeight="1">
      <c r="A120" s="241" t="s">
        <v>2491</v>
      </c>
      <c r="B120" s="10"/>
      <c r="C120" s="6">
        <v>5908115659</v>
      </c>
      <c r="D120" s="6" t="s">
        <v>2022</v>
      </c>
      <c r="F120" s="99"/>
    </row>
    <row r="121" spans="1:10" s="6" customFormat="1" ht="13.5" customHeight="1">
      <c r="A121" s="154" t="s">
        <v>809</v>
      </c>
      <c r="B121" s="154" t="s">
        <v>2909</v>
      </c>
      <c r="C121" s="43">
        <v>5902115641</v>
      </c>
      <c r="D121" s="43" t="s">
        <v>2022</v>
      </c>
      <c r="E121" s="43" t="s">
        <v>2407</v>
      </c>
      <c r="F121" s="233" t="s">
        <v>2931</v>
      </c>
      <c r="G121" s="214">
        <v>34237</v>
      </c>
      <c r="H121" s="43"/>
      <c r="I121" s="43">
        <v>13321</v>
      </c>
      <c r="J121" s="43"/>
    </row>
    <row r="122" spans="1:9" s="6" customFormat="1" ht="13.5" customHeight="1">
      <c r="A122" s="10" t="s">
        <v>295</v>
      </c>
      <c r="B122" s="10"/>
      <c r="C122" s="6">
        <v>4000076735</v>
      </c>
      <c r="D122" s="6" t="s">
        <v>2022</v>
      </c>
      <c r="E122" s="6" t="s">
        <v>2335</v>
      </c>
      <c r="F122" s="99" t="s">
        <v>3457</v>
      </c>
      <c r="G122" s="79"/>
      <c r="I122" s="6">
        <v>5905</v>
      </c>
    </row>
    <row r="123" spans="1:10" s="6" customFormat="1" ht="13.5" customHeight="1">
      <c r="A123" s="116" t="s">
        <v>295</v>
      </c>
      <c r="B123" s="116"/>
      <c r="C123" s="288">
        <v>5904043465</v>
      </c>
      <c r="D123" s="6" t="s">
        <v>2022</v>
      </c>
      <c r="E123" s="6">
        <v>118</v>
      </c>
      <c r="F123" s="99" t="s">
        <v>2996</v>
      </c>
      <c r="G123" s="51"/>
      <c r="H123" s="38"/>
      <c r="I123" s="38">
        <v>7810</v>
      </c>
      <c r="J123" s="277"/>
    </row>
    <row r="124" spans="1:10" s="6" customFormat="1" ht="13.5" customHeight="1">
      <c r="A124" s="116" t="s">
        <v>295</v>
      </c>
      <c r="B124" s="116"/>
      <c r="C124" s="288">
        <v>4006107840</v>
      </c>
      <c r="D124" s="6" t="s">
        <v>2022</v>
      </c>
      <c r="E124" s="6">
        <v>118</v>
      </c>
      <c r="F124" s="99" t="s">
        <v>3460</v>
      </c>
      <c r="G124" s="121">
        <v>37069</v>
      </c>
      <c r="H124" s="38"/>
      <c r="I124" s="38">
        <v>2393</v>
      </c>
      <c r="J124" s="277"/>
    </row>
    <row r="125" spans="1:10" s="85" customFormat="1" ht="12.75">
      <c r="A125" s="65" t="s">
        <v>3942</v>
      </c>
      <c r="B125" s="50" t="s">
        <v>2909</v>
      </c>
      <c r="C125" s="38">
        <v>1281019856</v>
      </c>
      <c r="D125" s="153" t="s">
        <v>2046</v>
      </c>
      <c r="E125" s="153" t="s">
        <v>2205</v>
      </c>
      <c r="F125" s="50"/>
      <c r="G125" s="51">
        <v>33269</v>
      </c>
      <c r="H125" s="38"/>
      <c r="I125" s="38"/>
      <c r="J125" s="38"/>
    </row>
    <row r="126" spans="1:10" s="85" customFormat="1" ht="12.75">
      <c r="A126" s="171" t="s">
        <v>811</v>
      </c>
      <c r="B126" s="154" t="s">
        <v>2909</v>
      </c>
      <c r="C126" s="43">
        <v>2361070011</v>
      </c>
      <c r="D126" s="59" t="s">
        <v>2046</v>
      </c>
      <c r="E126" s="59" t="s">
        <v>2335</v>
      </c>
      <c r="F126" s="154"/>
      <c r="G126" s="43"/>
      <c r="H126" s="43"/>
      <c r="I126" s="43"/>
      <c r="J126" s="43"/>
    </row>
    <row r="127" spans="1:10" s="85" customFormat="1" ht="12.75">
      <c r="A127" s="154" t="s">
        <v>1240</v>
      </c>
      <c r="B127" s="50" t="s">
        <v>2909</v>
      </c>
      <c r="C127" s="43">
        <v>1285024306</v>
      </c>
      <c r="D127" s="43" t="s">
        <v>2046</v>
      </c>
      <c r="E127" s="43" t="s">
        <v>2407</v>
      </c>
      <c r="F127" s="154"/>
      <c r="G127" s="59"/>
      <c r="H127" s="43"/>
      <c r="I127" s="43"/>
      <c r="J127" s="43"/>
    </row>
    <row r="128" spans="1:10" s="85" customFormat="1" ht="12.75">
      <c r="A128" s="65" t="s">
        <v>1240</v>
      </c>
      <c r="B128" s="50" t="s">
        <v>2909</v>
      </c>
      <c r="C128" s="153">
        <v>1281024332</v>
      </c>
      <c r="D128" s="153" t="s">
        <v>2046</v>
      </c>
      <c r="E128" s="153" t="s">
        <v>3318</v>
      </c>
      <c r="F128" s="65"/>
      <c r="G128" s="153"/>
      <c r="H128" s="153"/>
      <c r="I128" s="153"/>
      <c r="J128" s="153"/>
    </row>
    <row r="129" spans="1:10" s="85" customFormat="1" ht="12.75">
      <c r="A129" s="65" t="s">
        <v>1240</v>
      </c>
      <c r="B129" s="50" t="s">
        <v>2909</v>
      </c>
      <c r="C129" s="153">
        <v>4000107829</v>
      </c>
      <c r="D129" s="153" t="s">
        <v>2046</v>
      </c>
      <c r="E129" s="153" t="s">
        <v>3318</v>
      </c>
      <c r="F129" s="65"/>
      <c r="G129" s="153"/>
      <c r="H129" s="153"/>
      <c r="I129" s="153"/>
      <c r="J129" s="153"/>
    </row>
    <row r="130" spans="1:10" s="6" customFormat="1" ht="13.5" customHeight="1">
      <c r="A130" s="154" t="s">
        <v>811</v>
      </c>
      <c r="B130" s="154" t="s">
        <v>810</v>
      </c>
      <c r="C130" s="43">
        <v>1285039112</v>
      </c>
      <c r="D130" s="43" t="s">
        <v>2022</v>
      </c>
      <c r="E130" s="43" t="s">
        <v>2413</v>
      </c>
      <c r="F130" s="233" t="s">
        <v>2931</v>
      </c>
      <c r="G130" s="60">
        <v>35641</v>
      </c>
      <c r="H130" s="43"/>
      <c r="I130" s="43">
        <v>8651</v>
      </c>
      <c r="J130" s="43"/>
    </row>
    <row r="131" spans="1:10" s="6" customFormat="1" ht="13.5" customHeight="1">
      <c r="A131" s="154" t="s">
        <v>811</v>
      </c>
      <c r="B131" s="154" t="s">
        <v>2909</v>
      </c>
      <c r="C131" s="43">
        <v>4000043436</v>
      </c>
      <c r="D131" s="43" t="s">
        <v>2022</v>
      </c>
      <c r="E131" s="43" t="s">
        <v>2407</v>
      </c>
      <c r="F131" s="233" t="s">
        <v>2931</v>
      </c>
      <c r="G131" s="214">
        <v>32993</v>
      </c>
      <c r="H131" s="43"/>
      <c r="I131" s="43">
        <v>10004</v>
      </c>
      <c r="J131" s="43"/>
    </row>
    <row r="132" spans="1:10" ht="13.5" customHeight="1">
      <c r="A132" s="116" t="s">
        <v>296</v>
      </c>
      <c r="B132" s="116"/>
      <c r="C132" s="288">
        <v>5902107872</v>
      </c>
      <c r="D132" s="6" t="s">
        <v>2022</v>
      </c>
      <c r="E132" s="6">
        <v>118</v>
      </c>
      <c r="F132" s="99" t="s">
        <v>3458</v>
      </c>
      <c r="G132" s="51">
        <v>33882</v>
      </c>
      <c r="H132" s="38"/>
      <c r="I132" s="38"/>
      <c r="J132" s="277"/>
    </row>
    <row r="133" spans="1:10" s="6" customFormat="1" ht="13.5" customHeight="1">
      <c r="A133" s="50" t="s">
        <v>1240</v>
      </c>
      <c r="B133" s="50"/>
      <c r="C133" s="38">
        <v>2369107837</v>
      </c>
      <c r="D133" s="293" t="s">
        <v>2814</v>
      </c>
      <c r="E133" s="294" t="s">
        <v>2205</v>
      </c>
      <c r="F133" s="118" t="s">
        <v>2931</v>
      </c>
      <c r="G133" s="38"/>
      <c r="H133" s="51"/>
      <c r="I133" s="38"/>
      <c r="J133" s="38"/>
    </row>
    <row r="134" spans="1:10" s="6" customFormat="1" ht="13.5" customHeight="1">
      <c r="A134" s="50" t="s">
        <v>1808</v>
      </c>
      <c r="B134" s="50"/>
      <c r="C134" s="38">
        <v>2369061210</v>
      </c>
      <c r="D134" s="294" t="s">
        <v>2022</v>
      </c>
      <c r="E134" s="294" t="s">
        <v>2205</v>
      </c>
      <c r="F134" s="231" t="s">
        <v>2931</v>
      </c>
      <c r="G134" s="38"/>
      <c r="H134" s="51"/>
      <c r="I134" s="38"/>
      <c r="J134" s="38"/>
    </row>
    <row r="135" spans="1:11" s="6" customFormat="1" ht="13.5" customHeight="1">
      <c r="A135" s="10" t="s">
        <v>499</v>
      </c>
      <c r="B135" s="10"/>
      <c r="C135" s="76">
        <v>1203270</v>
      </c>
      <c r="D135" s="6" t="s">
        <v>2046</v>
      </c>
      <c r="F135" s="99"/>
      <c r="J135" s="76"/>
      <c r="K135" s="127"/>
    </row>
    <row r="136" spans="1:10" s="6" customFormat="1" ht="13.5" customHeight="1">
      <c r="A136" s="10" t="s">
        <v>2349</v>
      </c>
      <c r="B136" s="30" t="s">
        <v>2350</v>
      </c>
      <c r="C136" s="76">
        <v>4176</v>
      </c>
      <c r="E136" s="38" t="s">
        <v>2335</v>
      </c>
      <c r="F136" s="99"/>
      <c r="J136" s="76"/>
    </row>
    <row r="137" spans="1:10" s="501" customFormat="1" ht="14.25">
      <c r="A137" s="175" t="s">
        <v>1389</v>
      </c>
      <c r="B137" s="175" t="s">
        <v>2676</v>
      </c>
      <c r="C137" s="495">
        <v>6039</v>
      </c>
      <c r="D137" s="495" t="s">
        <v>2022</v>
      </c>
      <c r="E137" s="495" t="s">
        <v>2205</v>
      </c>
      <c r="F137" s="175" t="s">
        <v>2920</v>
      </c>
      <c r="G137" s="496">
        <v>38747</v>
      </c>
      <c r="H137" s="495"/>
      <c r="I137" s="495">
        <v>2353</v>
      </c>
      <c r="J137" s="495"/>
    </row>
    <row r="138" spans="1:10" s="501" customFormat="1" ht="14.25">
      <c r="A138" s="175" t="s">
        <v>1389</v>
      </c>
      <c r="B138" s="175" t="s">
        <v>2676</v>
      </c>
      <c r="C138" s="495">
        <v>6055</v>
      </c>
      <c r="D138" s="495" t="s">
        <v>2022</v>
      </c>
      <c r="E138" s="495" t="s">
        <v>2205</v>
      </c>
      <c r="F138" s="175" t="s">
        <v>2920</v>
      </c>
      <c r="G138" s="496">
        <v>38747</v>
      </c>
      <c r="H138" s="495"/>
      <c r="I138" s="495">
        <v>2353</v>
      </c>
      <c r="J138" s="495"/>
    </row>
    <row r="139" spans="1:10" s="39" customFormat="1" ht="13.5" customHeight="1">
      <c r="A139" s="154" t="s">
        <v>827</v>
      </c>
      <c r="B139" s="154" t="s">
        <v>828</v>
      </c>
      <c r="C139" s="43">
        <v>5321041965</v>
      </c>
      <c r="D139" s="43" t="s">
        <v>2022</v>
      </c>
      <c r="E139" s="43" t="s">
        <v>2365</v>
      </c>
      <c r="F139" s="233" t="s">
        <v>829</v>
      </c>
      <c r="G139" s="60">
        <v>30985</v>
      </c>
      <c r="H139" s="214">
        <v>37484</v>
      </c>
      <c r="I139" s="43">
        <v>26760</v>
      </c>
      <c r="J139" s="43">
        <v>7307</v>
      </c>
    </row>
    <row r="140" spans="1:10" s="39" customFormat="1" ht="13.5" customHeight="1">
      <c r="A140" s="85" t="s">
        <v>827</v>
      </c>
      <c r="B140" s="85" t="s">
        <v>2287</v>
      </c>
      <c r="C140" s="154" t="s">
        <v>3651</v>
      </c>
      <c r="D140" s="59" t="s">
        <v>2022</v>
      </c>
      <c r="E140" s="59" t="s">
        <v>2365</v>
      </c>
      <c r="F140" s="231" t="s">
        <v>3652</v>
      </c>
      <c r="G140" s="60">
        <v>31351</v>
      </c>
      <c r="H140" s="60">
        <v>41500</v>
      </c>
      <c r="I140" s="59">
        <v>9039</v>
      </c>
      <c r="J140" s="59">
        <v>0</v>
      </c>
    </row>
    <row r="141" spans="1:10" s="39" customFormat="1" ht="13.5" customHeight="1">
      <c r="A141" s="10" t="s">
        <v>2213</v>
      </c>
      <c r="B141" s="10"/>
      <c r="C141" s="76">
        <v>310058</v>
      </c>
      <c r="D141" s="6"/>
      <c r="E141" s="6" t="s">
        <v>2212</v>
      </c>
      <c r="F141" s="99"/>
      <c r="G141" s="6"/>
      <c r="H141" s="6"/>
      <c r="I141" s="6"/>
      <c r="J141" s="76"/>
    </row>
    <row r="142" spans="1:10" s="39" customFormat="1" ht="13.5" customHeight="1">
      <c r="A142" s="11" t="s">
        <v>1261</v>
      </c>
      <c r="B142" s="11" t="s">
        <v>2479</v>
      </c>
      <c r="C142" s="7">
        <v>1191111071</v>
      </c>
      <c r="D142" s="7" t="s">
        <v>2022</v>
      </c>
      <c r="E142" s="7" t="s">
        <v>2448</v>
      </c>
      <c r="F142" s="42" t="s">
        <v>2481</v>
      </c>
      <c r="G142" s="17">
        <v>37397</v>
      </c>
      <c r="H142" s="7"/>
      <c r="I142" s="7">
        <v>8942</v>
      </c>
      <c r="J142" s="7"/>
    </row>
    <row r="143" spans="1:10" s="39" customFormat="1" ht="13.5" customHeight="1">
      <c r="A143" s="11" t="s">
        <v>547</v>
      </c>
      <c r="B143" s="16"/>
      <c r="C143" s="7">
        <v>311029</v>
      </c>
      <c r="D143" s="7" t="s">
        <v>2022</v>
      </c>
      <c r="E143" s="22" t="s">
        <v>2448</v>
      </c>
      <c r="F143" s="399" t="s">
        <v>2937</v>
      </c>
      <c r="G143" s="5"/>
      <c r="H143" s="4"/>
      <c r="I143" s="4"/>
      <c r="J143" s="7"/>
    </row>
    <row r="144" spans="1:10" s="39" customFormat="1" ht="13.5" customHeight="1">
      <c r="A144" s="154" t="s">
        <v>547</v>
      </c>
      <c r="B144" s="154" t="s">
        <v>2665</v>
      </c>
      <c r="C144" s="43">
        <v>201005</v>
      </c>
      <c r="D144" s="43" t="s">
        <v>2047</v>
      </c>
      <c r="E144" s="43" t="s">
        <v>2391</v>
      </c>
      <c r="F144" s="233" t="s">
        <v>2995</v>
      </c>
      <c r="G144" s="214">
        <v>31359</v>
      </c>
      <c r="H144" s="214">
        <v>34444</v>
      </c>
      <c r="I144" s="43">
        <v>16768</v>
      </c>
      <c r="J144" s="43">
        <v>13112</v>
      </c>
    </row>
    <row r="145" spans="1:10" s="39" customFormat="1" ht="13.5" customHeight="1">
      <c r="A145" s="154" t="s">
        <v>547</v>
      </c>
      <c r="B145" s="154" t="s">
        <v>868</v>
      </c>
      <c r="C145" s="43">
        <v>431036</v>
      </c>
      <c r="D145" s="43" t="s">
        <v>2022</v>
      </c>
      <c r="E145" s="43" t="s">
        <v>2394</v>
      </c>
      <c r="F145" s="99" t="s">
        <v>2931</v>
      </c>
      <c r="G145" s="60">
        <v>34354</v>
      </c>
      <c r="H145" s="43"/>
      <c r="I145" s="43">
        <v>14515</v>
      </c>
      <c r="J145" s="43"/>
    </row>
    <row r="146" spans="1:10" s="39" customFormat="1" ht="13.5" customHeight="1">
      <c r="A146" s="154" t="s">
        <v>547</v>
      </c>
      <c r="B146" s="154" t="s">
        <v>868</v>
      </c>
      <c r="C146" s="43">
        <v>491038</v>
      </c>
      <c r="D146" s="43" t="s">
        <v>2022</v>
      </c>
      <c r="E146" s="43" t="s">
        <v>2394</v>
      </c>
      <c r="F146" s="99" t="s">
        <v>2931</v>
      </c>
      <c r="G146" s="60">
        <v>32860</v>
      </c>
      <c r="H146" s="43" t="s">
        <v>869</v>
      </c>
      <c r="I146" s="43">
        <v>12771</v>
      </c>
      <c r="J146" s="43"/>
    </row>
    <row r="147" spans="1:10" ht="13.5" customHeight="1">
      <c r="A147" s="171" t="s">
        <v>547</v>
      </c>
      <c r="B147" s="154" t="s">
        <v>2665</v>
      </c>
      <c r="C147" s="43">
        <v>481030</v>
      </c>
      <c r="D147" s="59" t="s">
        <v>2022</v>
      </c>
      <c r="E147" s="59" t="s">
        <v>2370</v>
      </c>
      <c r="F147" s="233" t="s">
        <v>3011</v>
      </c>
      <c r="G147" s="214">
        <v>32475</v>
      </c>
      <c r="H147" s="214">
        <v>35829</v>
      </c>
      <c r="I147" s="43">
        <v>38126</v>
      </c>
      <c r="J147" s="43">
        <v>15194</v>
      </c>
    </row>
    <row r="148" spans="1:10" s="501" customFormat="1" ht="13.5" customHeight="1">
      <c r="A148" s="175" t="s">
        <v>1271</v>
      </c>
      <c r="B148" s="175" t="s">
        <v>2541</v>
      </c>
      <c r="C148" s="495">
        <v>2799</v>
      </c>
      <c r="D148" s="495" t="s">
        <v>2022</v>
      </c>
      <c r="E148" s="495" t="s">
        <v>5029</v>
      </c>
      <c r="F148" s="175" t="s">
        <v>5030</v>
      </c>
      <c r="G148" s="507">
        <v>34086</v>
      </c>
      <c r="H148" s="495"/>
      <c r="I148" s="495">
        <v>9344</v>
      </c>
      <c r="J148" s="495"/>
    </row>
    <row r="149" spans="1:9" ht="13.5" customHeight="1">
      <c r="A149" s="128" t="s">
        <v>2980</v>
      </c>
      <c r="B149" s="128"/>
      <c r="C149" s="76" t="s">
        <v>2981</v>
      </c>
      <c r="D149" s="6" t="s">
        <v>2022</v>
      </c>
      <c r="E149" s="6" t="s">
        <v>2437</v>
      </c>
      <c r="F149" s="99" t="s">
        <v>2983</v>
      </c>
      <c r="G149" s="80">
        <v>37866</v>
      </c>
      <c r="I149" s="188" t="s">
        <v>2982</v>
      </c>
    </row>
    <row r="150" spans="1:10" ht="13.5" customHeight="1">
      <c r="A150" s="171" t="s">
        <v>889</v>
      </c>
      <c r="B150" s="154" t="s">
        <v>2551</v>
      </c>
      <c r="C150" s="43" t="s">
        <v>1576</v>
      </c>
      <c r="D150" s="59" t="s">
        <v>2022</v>
      </c>
      <c r="E150" s="59" t="s">
        <v>2360</v>
      </c>
      <c r="F150" s="233" t="s">
        <v>2922</v>
      </c>
      <c r="G150" s="214">
        <v>34660</v>
      </c>
      <c r="H150" s="43"/>
      <c r="I150" s="43">
        <v>17112</v>
      </c>
      <c r="J150" s="43"/>
    </row>
    <row r="151" spans="1:10" ht="13.5" customHeight="1">
      <c r="A151" s="154" t="s">
        <v>1441</v>
      </c>
      <c r="B151" s="154" t="s">
        <v>2551</v>
      </c>
      <c r="C151" s="43">
        <v>1141287</v>
      </c>
      <c r="D151" s="43" t="s">
        <v>2022</v>
      </c>
      <c r="E151" s="43" t="s">
        <v>2403</v>
      </c>
      <c r="F151" s="233" t="s">
        <v>3011</v>
      </c>
      <c r="G151" s="214">
        <v>31009</v>
      </c>
      <c r="H151" s="214">
        <v>37958</v>
      </c>
      <c r="I151" s="43">
        <v>26179</v>
      </c>
      <c r="J151" s="43">
        <v>1376</v>
      </c>
    </row>
    <row r="152" spans="1:5" ht="13.5" customHeight="1">
      <c r="A152" s="10" t="s">
        <v>2436</v>
      </c>
      <c r="C152" s="76" t="s">
        <v>464</v>
      </c>
      <c r="E152" s="6" t="s">
        <v>2435</v>
      </c>
    </row>
    <row r="153" spans="1:10" ht="13.5" customHeight="1">
      <c r="A153" s="154" t="s">
        <v>891</v>
      </c>
      <c r="B153" s="154" t="s">
        <v>890</v>
      </c>
      <c r="C153" s="43" t="s">
        <v>892</v>
      </c>
      <c r="D153" s="59" t="s">
        <v>2022</v>
      </c>
      <c r="E153" s="43" t="s">
        <v>2335</v>
      </c>
      <c r="F153" s="233" t="s">
        <v>790</v>
      </c>
      <c r="G153" s="60">
        <v>33282</v>
      </c>
      <c r="H153" s="43"/>
      <c r="I153" s="43" t="s">
        <v>893</v>
      </c>
      <c r="J153" s="43"/>
    </row>
    <row r="154" spans="1:10" ht="13.5" customHeight="1">
      <c r="A154" s="23" t="s">
        <v>103</v>
      </c>
      <c r="B154" s="23"/>
      <c r="C154" s="24" t="s">
        <v>360</v>
      </c>
      <c r="D154" s="24"/>
      <c r="E154" s="24" t="s">
        <v>2448</v>
      </c>
      <c r="F154" s="400" t="s">
        <v>1837</v>
      </c>
      <c r="G154" s="22">
        <v>30215</v>
      </c>
      <c r="H154" s="22"/>
      <c r="I154" s="22"/>
      <c r="J154" s="40"/>
    </row>
    <row r="155" spans="1:5" ht="13.5" customHeight="1">
      <c r="A155" s="10" t="s">
        <v>461</v>
      </c>
      <c r="C155" s="76">
        <v>1035021</v>
      </c>
      <c r="E155" s="6" t="s">
        <v>2435</v>
      </c>
    </row>
    <row r="156" spans="1:5" ht="13.5" customHeight="1">
      <c r="A156" s="10" t="s">
        <v>2343</v>
      </c>
      <c r="B156" s="30" t="s">
        <v>2344</v>
      </c>
      <c r="C156" s="76">
        <v>10066</v>
      </c>
      <c r="E156" s="38" t="s">
        <v>2335</v>
      </c>
    </row>
    <row r="157" spans="1:10" ht="13.5" customHeight="1">
      <c r="A157" s="154" t="s">
        <v>167</v>
      </c>
      <c r="B157" s="154" t="s">
        <v>2768</v>
      </c>
      <c r="C157" s="43">
        <v>451088</v>
      </c>
      <c r="D157" s="43" t="s">
        <v>2047</v>
      </c>
      <c r="E157" s="43" t="s">
        <v>2440</v>
      </c>
      <c r="F157" s="233"/>
      <c r="G157" s="43">
        <v>1985</v>
      </c>
      <c r="H157" s="214">
        <v>37827</v>
      </c>
      <c r="I157" s="43">
        <v>19633</v>
      </c>
      <c r="J157" s="43">
        <v>4087</v>
      </c>
    </row>
    <row r="158" spans="1:10" ht="13.5" customHeight="1">
      <c r="A158" s="154" t="s">
        <v>167</v>
      </c>
      <c r="B158" s="154" t="s">
        <v>2780</v>
      </c>
      <c r="C158" s="43">
        <v>431052</v>
      </c>
      <c r="D158" s="43" t="s">
        <v>2022</v>
      </c>
      <c r="E158" s="43" t="s">
        <v>2440</v>
      </c>
      <c r="F158" s="233"/>
      <c r="G158" s="214">
        <v>30648</v>
      </c>
      <c r="H158" s="214">
        <v>37041</v>
      </c>
      <c r="I158" s="43">
        <v>13183</v>
      </c>
      <c r="J158" s="43">
        <v>7005</v>
      </c>
    </row>
    <row r="159" spans="1:10" ht="13.5" customHeight="1">
      <c r="A159" s="154" t="s">
        <v>167</v>
      </c>
      <c r="B159" s="154" t="s">
        <v>909</v>
      </c>
      <c r="C159" s="43">
        <v>431063</v>
      </c>
      <c r="D159" s="43" t="s">
        <v>2022</v>
      </c>
      <c r="E159" s="43" t="s">
        <v>2440</v>
      </c>
      <c r="F159" s="233" t="s">
        <v>911</v>
      </c>
      <c r="G159" s="60">
        <v>30650</v>
      </c>
      <c r="H159" s="214">
        <v>37782</v>
      </c>
      <c r="I159" s="43" t="s">
        <v>910</v>
      </c>
      <c r="J159" s="43"/>
    </row>
    <row r="160" spans="1:10" ht="13.5" customHeight="1">
      <c r="A160" s="10" t="s">
        <v>925</v>
      </c>
      <c r="B160" s="10" t="s">
        <v>2826</v>
      </c>
      <c r="C160" s="76" t="s">
        <v>3933</v>
      </c>
      <c r="D160" s="6" t="s">
        <v>2022</v>
      </c>
      <c r="F160" s="99" t="s">
        <v>3457</v>
      </c>
      <c r="G160" s="80">
        <v>32280</v>
      </c>
      <c r="H160" s="80">
        <v>39392</v>
      </c>
      <c r="I160" s="6">
        <v>31846</v>
      </c>
      <c r="J160" s="76">
        <v>3999</v>
      </c>
    </row>
    <row r="161" spans="1:9" ht="13.5" customHeight="1">
      <c r="A161" s="10" t="s">
        <v>230</v>
      </c>
      <c r="C161" s="76">
        <v>2391131505</v>
      </c>
      <c r="I161" s="188"/>
    </row>
    <row r="162" spans="1:9" ht="13.5" customHeight="1">
      <c r="A162" s="10" t="s">
        <v>169</v>
      </c>
      <c r="B162" s="302" t="s">
        <v>3515</v>
      </c>
      <c r="C162" s="76">
        <v>3451057</v>
      </c>
      <c r="E162" s="6" t="s">
        <v>2867</v>
      </c>
      <c r="G162" s="80">
        <v>34916</v>
      </c>
      <c r="I162" s="188"/>
    </row>
    <row r="163" spans="1:9" ht="13.5" customHeight="1">
      <c r="A163" s="10" t="s">
        <v>169</v>
      </c>
      <c r="B163" s="302" t="s">
        <v>3515</v>
      </c>
      <c r="C163" s="76">
        <v>2431042</v>
      </c>
      <c r="E163" s="6" t="s">
        <v>2867</v>
      </c>
      <c r="I163" s="188"/>
    </row>
    <row r="164" spans="1:5" ht="13.5" customHeight="1">
      <c r="A164" s="10" t="s">
        <v>166</v>
      </c>
      <c r="B164" s="302" t="s">
        <v>3515</v>
      </c>
      <c r="C164" s="76">
        <v>2430918</v>
      </c>
      <c r="E164" s="6" t="s">
        <v>2867</v>
      </c>
    </row>
    <row r="165" spans="1:10" ht="13.5" customHeight="1">
      <c r="A165" s="50" t="s">
        <v>166</v>
      </c>
      <c r="B165" s="302" t="s">
        <v>3515</v>
      </c>
      <c r="C165" s="38">
        <v>3660079</v>
      </c>
      <c r="D165" s="293"/>
      <c r="E165" s="270" t="s">
        <v>2385</v>
      </c>
      <c r="F165" s="231" t="s">
        <v>2931</v>
      </c>
      <c r="G165" s="38"/>
      <c r="H165" s="51"/>
      <c r="I165" s="38"/>
      <c r="J165" s="38"/>
    </row>
    <row r="166" spans="1:10" ht="13.5" customHeight="1">
      <c r="A166" s="171" t="s">
        <v>166</v>
      </c>
      <c r="B166" s="302" t="s">
        <v>3515</v>
      </c>
      <c r="C166" s="43">
        <v>2430959</v>
      </c>
      <c r="D166" s="43" t="s">
        <v>2022</v>
      </c>
      <c r="E166" s="59" t="s">
        <v>2361</v>
      </c>
      <c r="F166" s="233"/>
      <c r="G166" s="43"/>
      <c r="H166" s="43"/>
      <c r="I166" s="43"/>
      <c r="J166" s="43"/>
    </row>
    <row r="167" spans="1:10" ht="13.5" customHeight="1">
      <c r="A167" s="154" t="s">
        <v>166</v>
      </c>
      <c r="B167" s="302" t="s">
        <v>3515</v>
      </c>
      <c r="C167" s="43">
        <v>1600082</v>
      </c>
      <c r="D167" s="43" t="s">
        <v>2022</v>
      </c>
      <c r="E167" s="43" t="s">
        <v>2422</v>
      </c>
      <c r="F167" s="233"/>
      <c r="G167" s="43"/>
      <c r="H167" s="43"/>
      <c r="I167" s="43"/>
      <c r="J167" s="43"/>
    </row>
    <row r="168" spans="1:10" ht="13.5" customHeight="1">
      <c r="A168" s="154" t="s">
        <v>166</v>
      </c>
      <c r="B168" s="302" t="s">
        <v>3515</v>
      </c>
      <c r="C168" s="43">
        <v>1600217</v>
      </c>
      <c r="D168" s="43" t="s">
        <v>2022</v>
      </c>
      <c r="E168" s="43" t="s">
        <v>2386</v>
      </c>
      <c r="F168" s="233"/>
      <c r="G168" s="43"/>
      <c r="H168" s="43"/>
      <c r="I168" s="43"/>
      <c r="J168" s="43"/>
    </row>
    <row r="169" spans="1:10" ht="13.5" customHeight="1">
      <c r="A169" s="154" t="s">
        <v>166</v>
      </c>
      <c r="B169" s="302" t="s">
        <v>3515</v>
      </c>
      <c r="C169" s="43">
        <v>1600221</v>
      </c>
      <c r="D169" s="43" t="s">
        <v>2022</v>
      </c>
      <c r="E169" s="43" t="s">
        <v>2393</v>
      </c>
      <c r="F169" s="233"/>
      <c r="G169" s="43"/>
      <c r="H169" s="43"/>
      <c r="I169" s="43"/>
      <c r="J169" s="43"/>
    </row>
    <row r="170" spans="1:10" s="85" customFormat="1" ht="12.75">
      <c r="A170" s="154" t="s">
        <v>166</v>
      </c>
      <c r="B170" s="302" t="s">
        <v>3515</v>
      </c>
      <c r="C170" s="43">
        <v>1600216</v>
      </c>
      <c r="D170" s="43" t="s">
        <v>2022</v>
      </c>
      <c r="E170" s="43" t="s">
        <v>2395</v>
      </c>
      <c r="F170" s="233"/>
      <c r="G170" s="43"/>
      <c r="H170" s="43"/>
      <c r="I170" s="43"/>
      <c r="J170" s="43"/>
    </row>
    <row r="171" spans="1:10" ht="13.5" customHeight="1">
      <c r="A171" s="154" t="s">
        <v>166</v>
      </c>
      <c r="B171" s="302" t="s">
        <v>3515</v>
      </c>
      <c r="C171" s="43">
        <v>1600219</v>
      </c>
      <c r="D171" s="43" t="s">
        <v>2022</v>
      </c>
      <c r="E171" s="43" t="s">
        <v>2393</v>
      </c>
      <c r="F171" s="233"/>
      <c r="G171" s="43"/>
      <c r="H171" s="43"/>
      <c r="I171" s="43"/>
      <c r="J171" s="43"/>
    </row>
    <row r="172" spans="1:10" ht="13.5" customHeight="1">
      <c r="A172" s="154" t="s">
        <v>166</v>
      </c>
      <c r="B172" s="302" t="s">
        <v>3515</v>
      </c>
      <c r="C172" s="43">
        <v>1600220</v>
      </c>
      <c r="D172" s="43" t="s">
        <v>2022</v>
      </c>
      <c r="E172" s="43" t="s">
        <v>2386</v>
      </c>
      <c r="F172" s="233"/>
      <c r="G172" s="43"/>
      <c r="H172" s="43"/>
      <c r="I172" s="43"/>
      <c r="J172" s="43"/>
    </row>
    <row r="173" spans="1:7" ht="13.5" customHeight="1">
      <c r="A173" s="10" t="s">
        <v>166</v>
      </c>
      <c r="B173" s="302" t="s">
        <v>3515</v>
      </c>
      <c r="C173" s="76" t="s">
        <v>3034</v>
      </c>
      <c r="D173" s="6" t="s">
        <v>2022</v>
      </c>
      <c r="E173" s="6" t="s">
        <v>2335</v>
      </c>
      <c r="G173" s="80">
        <v>36840</v>
      </c>
    </row>
    <row r="174" spans="1:10" ht="13.5" customHeight="1">
      <c r="A174" s="154" t="s">
        <v>166</v>
      </c>
      <c r="B174" s="302" t="s">
        <v>3515</v>
      </c>
      <c r="C174" s="43" t="s">
        <v>1427</v>
      </c>
      <c r="D174" s="43" t="s">
        <v>2022</v>
      </c>
      <c r="E174" s="43" t="s">
        <v>2422</v>
      </c>
      <c r="F174" s="233"/>
      <c r="G174" s="80">
        <v>36840</v>
      </c>
      <c r="H174" s="43"/>
      <c r="I174" s="43"/>
      <c r="J174" s="43"/>
    </row>
    <row r="175" spans="1:12" ht="13.5" customHeight="1">
      <c r="A175" s="154" t="s">
        <v>166</v>
      </c>
      <c r="B175" s="302" t="s">
        <v>3515</v>
      </c>
      <c r="C175" s="43">
        <v>1600081</v>
      </c>
      <c r="D175" s="43" t="s">
        <v>2022</v>
      </c>
      <c r="E175" s="43" t="s">
        <v>2422</v>
      </c>
      <c r="F175" s="233"/>
      <c r="G175" s="214">
        <v>37087</v>
      </c>
      <c r="H175" s="43"/>
      <c r="I175" s="43"/>
      <c r="J175" s="43"/>
      <c r="K175" s="6"/>
      <c r="L175" s="6"/>
    </row>
    <row r="176" spans="1:10" ht="13.5" customHeight="1">
      <c r="A176" s="171" t="s">
        <v>166</v>
      </c>
      <c r="B176" s="302" t="s">
        <v>3515</v>
      </c>
      <c r="C176" s="43">
        <v>7690373</v>
      </c>
      <c r="D176" s="59"/>
      <c r="E176" s="59" t="s">
        <v>2379</v>
      </c>
      <c r="F176" s="233"/>
      <c r="G176" s="43"/>
      <c r="H176" s="43"/>
      <c r="I176" s="43"/>
      <c r="J176" s="43"/>
    </row>
    <row r="177" spans="1:10" ht="13.5" customHeight="1">
      <c r="A177" s="154" t="s">
        <v>166</v>
      </c>
      <c r="B177" s="302" t="s">
        <v>3515</v>
      </c>
      <c r="C177" s="43">
        <v>4660547</v>
      </c>
      <c r="D177" s="43" t="s">
        <v>2022</v>
      </c>
      <c r="E177" s="43" t="s">
        <v>2335</v>
      </c>
      <c r="F177" s="233" t="s">
        <v>3035</v>
      </c>
      <c r="G177" s="43"/>
      <c r="H177" s="43"/>
      <c r="I177" s="43"/>
      <c r="J177" s="43"/>
    </row>
    <row r="178" spans="1:4" ht="13.5" customHeight="1">
      <c r="A178" s="10" t="s">
        <v>166</v>
      </c>
      <c r="B178" s="302" t="s">
        <v>3515</v>
      </c>
      <c r="C178" s="76">
        <v>3660150</v>
      </c>
      <c r="D178" s="6" t="s">
        <v>2046</v>
      </c>
    </row>
    <row r="179" spans="1:4" ht="13.5" customHeight="1">
      <c r="A179" s="10" t="s">
        <v>166</v>
      </c>
      <c r="B179" s="302" t="s">
        <v>3515</v>
      </c>
      <c r="C179" s="76">
        <v>3660233</v>
      </c>
      <c r="D179" s="6" t="s">
        <v>2046</v>
      </c>
    </row>
    <row r="180" spans="1:10" ht="13.5" customHeight="1">
      <c r="A180" s="10" t="s">
        <v>179</v>
      </c>
      <c r="C180" s="76">
        <v>30245</v>
      </c>
      <c r="G180" s="80">
        <v>37475</v>
      </c>
      <c r="H180" s="76"/>
      <c r="I180" s="6">
        <v>500</v>
      </c>
      <c r="J180" s="6"/>
    </row>
    <row r="181" spans="1:13" ht="13.5" customHeight="1">
      <c r="A181" s="10" t="s">
        <v>1915</v>
      </c>
      <c r="C181" s="76">
        <v>1281019051</v>
      </c>
      <c r="D181" s="6" t="s">
        <v>2046</v>
      </c>
      <c r="E181" s="6" t="s">
        <v>2205</v>
      </c>
      <c r="G181" s="79">
        <v>33268</v>
      </c>
      <c r="H181" s="79"/>
      <c r="I181" s="6">
        <v>24828</v>
      </c>
      <c r="J181" s="6"/>
      <c r="K181" s="6"/>
      <c r="L181" s="6"/>
      <c r="M181" s="6"/>
    </row>
    <row r="182" spans="1:9" ht="13.5" customHeight="1">
      <c r="A182" s="10" t="s">
        <v>189</v>
      </c>
      <c r="C182" s="76">
        <v>1421</v>
      </c>
      <c r="E182" s="6" t="s">
        <v>2335</v>
      </c>
      <c r="I182" s="188"/>
    </row>
    <row r="183" spans="1:10" ht="13.5" customHeight="1">
      <c r="A183" s="10" t="s">
        <v>292</v>
      </c>
      <c r="C183" s="76">
        <v>63621</v>
      </c>
      <c r="E183" s="6" t="s">
        <v>2335</v>
      </c>
      <c r="J183" s="76" t="s">
        <v>74</v>
      </c>
    </row>
    <row r="184" spans="1:10" ht="13.5" customHeight="1">
      <c r="A184" s="11" t="s">
        <v>2290</v>
      </c>
      <c r="B184" s="11" t="s">
        <v>2291</v>
      </c>
      <c r="C184" s="7" t="s">
        <v>49</v>
      </c>
      <c r="D184" s="7" t="s">
        <v>2046</v>
      </c>
      <c r="E184" s="7"/>
      <c r="F184" s="42" t="s">
        <v>2295</v>
      </c>
      <c r="G184" s="7"/>
      <c r="H184" s="7"/>
      <c r="I184" s="7"/>
      <c r="J184" s="7"/>
    </row>
    <row r="185" spans="1:9" ht="13.5" customHeight="1">
      <c r="A185" s="10" t="s">
        <v>196</v>
      </c>
      <c r="C185" s="76">
        <v>380038</v>
      </c>
      <c r="I185" s="188"/>
    </row>
    <row r="186" spans="1:3" ht="13.5" customHeight="1">
      <c r="A186" s="10" t="s">
        <v>307</v>
      </c>
      <c r="C186" s="76">
        <v>57792</v>
      </c>
    </row>
    <row r="187" spans="1:10" s="6" customFormat="1" ht="13.5" customHeight="1">
      <c r="A187" s="10" t="s">
        <v>205</v>
      </c>
      <c r="B187" s="10"/>
      <c r="C187" s="76">
        <v>20816</v>
      </c>
      <c r="F187" s="99"/>
      <c r="I187" s="188"/>
      <c r="J187" s="76"/>
    </row>
    <row r="188" spans="1:10" s="190" customFormat="1" ht="13.5" customHeight="1">
      <c r="A188" s="10" t="s">
        <v>308</v>
      </c>
      <c r="B188" s="10"/>
      <c r="C188" s="76" t="s">
        <v>194</v>
      </c>
      <c r="D188" s="6"/>
      <c r="E188" s="6"/>
      <c r="F188" s="99"/>
      <c r="G188" s="6"/>
      <c r="H188" s="6"/>
      <c r="I188" s="188"/>
      <c r="J188" s="76"/>
    </row>
    <row r="189" spans="1:10" s="6" customFormat="1" ht="13.5" customHeight="1">
      <c r="A189" s="10" t="s">
        <v>195</v>
      </c>
      <c r="B189" s="10"/>
      <c r="C189" s="76">
        <v>52776</v>
      </c>
      <c r="F189" s="99"/>
      <c r="I189" s="188"/>
      <c r="J189" s="76"/>
    </row>
    <row r="190" spans="1:10" s="6" customFormat="1" ht="13.5" customHeight="1">
      <c r="A190" s="10" t="s">
        <v>199</v>
      </c>
      <c r="B190" s="10"/>
      <c r="C190" s="76">
        <v>89499</v>
      </c>
      <c r="F190" s="99"/>
      <c r="I190" s="188"/>
      <c r="J190" s="76"/>
    </row>
    <row r="191" spans="1:10" s="6" customFormat="1" ht="13.5" customHeight="1">
      <c r="A191" s="10" t="s">
        <v>2346</v>
      </c>
      <c r="B191" s="10" t="s">
        <v>2347</v>
      </c>
      <c r="C191" s="76">
        <v>20005</v>
      </c>
      <c r="E191" s="38" t="s">
        <v>2335</v>
      </c>
      <c r="F191" s="99"/>
      <c r="J191" s="76"/>
    </row>
    <row r="192" spans="1:10" ht="13.5" customHeight="1">
      <c r="A192" s="10" t="s">
        <v>947</v>
      </c>
      <c r="B192" s="10" t="s">
        <v>2576</v>
      </c>
      <c r="C192" s="76">
        <v>101547</v>
      </c>
      <c r="D192" s="6" t="s">
        <v>2022</v>
      </c>
      <c r="F192" s="99" t="s">
        <v>3457</v>
      </c>
      <c r="G192" s="80">
        <v>33054</v>
      </c>
      <c r="H192" s="80">
        <v>39566</v>
      </c>
      <c r="I192" s="6">
        <v>26925</v>
      </c>
      <c r="J192" s="76">
        <v>4056</v>
      </c>
    </row>
    <row r="193" spans="1:10" s="6" customFormat="1" ht="13.5" customHeight="1">
      <c r="A193" s="171" t="s">
        <v>1301</v>
      </c>
      <c r="B193" s="154" t="s">
        <v>2672</v>
      </c>
      <c r="C193" s="43">
        <v>10980</v>
      </c>
      <c r="D193" s="59" t="s">
        <v>2022</v>
      </c>
      <c r="E193" s="59" t="s">
        <v>2392</v>
      </c>
      <c r="F193" s="233">
        <v>100</v>
      </c>
      <c r="G193" s="214">
        <v>33599</v>
      </c>
      <c r="H193" s="214">
        <v>38341</v>
      </c>
      <c r="I193" s="43">
        <v>3874</v>
      </c>
      <c r="J193" s="43">
        <v>1285</v>
      </c>
    </row>
    <row r="194" spans="1:10" s="6" customFormat="1" ht="13.5" customHeight="1">
      <c r="A194" s="10" t="s">
        <v>370</v>
      </c>
      <c r="B194" s="10"/>
      <c r="C194" s="76">
        <v>280658</v>
      </c>
      <c r="E194" s="6" t="s">
        <v>2435</v>
      </c>
      <c r="F194" s="99"/>
      <c r="J194" s="76"/>
    </row>
    <row r="195" spans="1:10" ht="13.5" customHeight="1">
      <c r="A195" s="154" t="s">
        <v>370</v>
      </c>
      <c r="B195" s="154" t="s">
        <v>962</v>
      </c>
      <c r="C195" s="43">
        <v>190508</v>
      </c>
      <c r="D195" s="43" t="s">
        <v>2022</v>
      </c>
      <c r="E195" s="43" t="s">
        <v>2435</v>
      </c>
      <c r="F195" s="233" t="s">
        <v>3012</v>
      </c>
      <c r="G195" s="60">
        <v>37096</v>
      </c>
      <c r="H195" s="43"/>
      <c r="I195" s="43">
        <v>7725</v>
      </c>
      <c r="J195" s="43"/>
    </row>
    <row r="196" spans="1:10" ht="13.5" customHeight="1">
      <c r="A196" s="154" t="s">
        <v>370</v>
      </c>
      <c r="B196" s="154" t="s">
        <v>962</v>
      </c>
      <c r="C196" s="43">
        <v>411768</v>
      </c>
      <c r="D196" s="43" t="s">
        <v>2022</v>
      </c>
      <c r="E196" s="43" t="s">
        <v>2435</v>
      </c>
      <c r="F196" s="233" t="s">
        <v>3012</v>
      </c>
      <c r="G196" s="60">
        <v>29950</v>
      </c>
      <c r="H196" s="214">
        <v>34261</v>
      </c>
      <c r="I196" s="43">
        <v>18680</v>
      </c>
      <c r="J196" s="43">
        <v>7488</v>
      </c>
    </row>
    <row r="197" spans="1:3" ht="13.5" customHeight="1">
      <c r="A197" s="10" t="s">
        <v>310</v>
      </c>
      <c r="C197" s="76">
        <v>1823</v>
      </c>
    </row>
    <row r="198" spans="1:10" ht="13.5" customHeight="1">
      <c r="A198" s="10" t="s">
        <v>396</v>
      </c>
      <c r="B198" s="10" t="s">
        <v>1834</v>
      </c>
      <c r="C198" s="76">
        <v>504208</v>
      </c>
      <c r="D198" s="39"/>
      <c r="E198" s="39"/>
      <c r="F198" s="99" t="s">
        <v>3458</v>
      </c>
      <c r="G198" s="80">
        <v>34905</v>
      </c>
      <c r="J198" s="6"/>
    </row>
    <row r="199" spans="1:10" ht="13.5" customHeight="1">
      <c r="A199" s="10" t="s">
        <v>396</v>
      </c>
      <c r="B199" s="10" t="s">
        <v>1834</v>
      </c>
      <c r="C199" s="76">
        <v>905031</v>
      </c>
      <c r="D199" s="127"/>
      <c r="E199" s="127"/>
      <c r="F199" s="99" t="s">
        <v>3458</v>
      </c>
      <c r="G199" s="80">
        <v>36490</v>
      </c>
      <c r="J199" s="6"/>
    </row>
    <row r="200" spans="1:10" ht="13.5" customHeight="1">
      <c r="A200" s="10" t="s">
        <v>396</v>
      </c>
      <c r="B200" s="10" t="s">
        <v>1834</v>
      </c>
      <c r="C200" s="76">
        <v>21291212</v>
      </c>
      <c r="D200" s="127"/>
      <c r="E200" s="127"/>
      <c r="F200" s="99" t="s">
        <v>3458</v>
      </c>
      <c r="G200" s="80">
        <v>33417</v>
      </c>
      <c r="I200" s="6">
        <v>4643</v>
      </c>
      <c r="J200" s="6"/>
    </row>
    <row r="201" spans="1:10" s="6" customFormat="1" ht="13.5" customHeight="1">
      <c r="A201" s="10" t="s">
        <v>396</v>
      </c>
      <c r="B201" s="10" t="s">
        <v>1834</v>
      </c>
      <c r="C201" s="76">
        <v>406926</v>
      </c>
      <c r="D201" s="127"/>
      <c r="E201" s="127" t="s">
        <v>2815</v>
      </c>
      <c r="F201" s="397"/>
      <c r="G201" s="130"/>
      <c r="I201" s="188"/>
      <c r="J201" s="76"/>
    </row>
    <row r="202" spans="1:9" ht="13.5" customHeight="1">
      <c r="A202" s="10" t="s">
        <v>396</v>
      </c>
      <c r="B202" s="10" t="s">
        <v>1834</v>
      </c>
      <c r="C202" s="76">
        <v>1330387</v>
      </c>
      <c r="E202" s="130"/>
      <c r="F202" s="401"/>
      <c r="G202" s="130"/>
      <c r="I202" s="188"/>
    </row>
    <row r="203" spans="1:10" ht="13.5" customHeight="1">
      <c r="A203" s="10" t="s">
        <v>396</v>
      </c>
      <c r="B203" s="10" t="s">
        <v>1834</v>
      </c>
      <c r="C203" s="6">
        <v>607729</v>
      </c>
      <c r="D203" s="79" t="s">
        <v>2022</v>
      </c>
      <c r="E203" s="79"/>
      <c r="F203" s="402"/>
      <c r="G203" s="80">
        <v>38803</v>
      </c>
      <c r="J203" s="6"/>
    </row>
    <row r="204" spans="1:5" ht="13.5" customHeight="1">
      <c r="A204" s="10" t="s">
        <v>396</v>
      </c>
      <c r="C204" s="76">
        <v>20260461</v>
      </c>
      <c r="D204" s="39"/>
      <c r="E204" s="39"/>
    </row>
    <row r="205" spans="1:5" ht="13.5" customHeight="1">
      <c r="A205" s="10" t="s">
        <v>396</v>
      </c>
      <c r="C205" s="76">
        <v>13330787</v>
      </c>
      <c r="D205" s="39"/>
      <c r="E205" s="39"/>
    </row>
    <row r="206" spans="1:10" ht="13.5" customHeight="1">
      <c r="A206" s="154" t="s">
        <v>396</v>
      </c>
      <c r="B206" s="154" t="s">
        <v>2355</v>
      </c>
      <c r="C206" s="43">
        <v>708346</v>
      </c>
      <c r="D206" s="59" t="s">
        <v>2022</v>
      </c>
      <c r="E206" s="43"/>
      <c r="F206" s="233"/>
      <c r="G206" s="60">
        <v>39412</v>
      </c>
      <c r="H206" s="43"/>
      <c r="I206" s="43"/>
      <c r="J206" s="43"/>
    </row>
    <row r="207" spans="1:9" ht="13.5" customHeight="1">
      <c r="A207" s="128" t="s">
        <v>2415</v>
      </c>
      <c r="B207" s="128"/>
      <c r="C207" s="76" t="s">
        <v>259</v>
      </c>
      <c r="G207" s="130"/>
      <c r="H207" s="130"/>
      <c r="I207" s="189"/>
    </row>
    <row r="208" spans="1:5" ht="13.5" customHeight="1">
      <c r="A208" s="10" t="s">
        <v>393</v>
      </c>
      <c r="C208" s="76">
        <v>30210322</v>
      </c>
      <c r="D208" s="39"/>
      <c r="E208" s="39"/>
    </row>
    <row r="209" spans="1:5" ht="13.5" customHeight="1">
      <c r="A209" s="10" t="s">
        <v>393</v>
      </c>
      <c r="C209" s="76">
        <v>905085</v>
      </c>
      <c r="D209" s="39"/>
      <c r="E209" s="39"/>
    </row>
    <row r="210" spans="1:5" ht="13.5" customHeight="1">
      <c r="A210" s="10" t="s">
        <v>393</v>
      </c>
      <c r="C210" s="76">
        <v>31380275</v>
      </c>
      <c r="D210" s="39"/>
      <c r="E210" s="39"/>
    </row>
    <row r="211" spans="1:5" ht="13.5" customHeight="1">
      <c r="A211" s="10" t="s">
        <v>393</v>
      </c>
      <c r="C211" s="76">
        <v>31380301</v>
      </c>
      <c r="D211" s="39"/>
      <c r="E211" s="39"/>
    </row>
    <row r="212" spans="1:5" ht="13.5" customHeight="1">
      <c r="A212" s="10" t="s">
        <v>393</v>
      </c>
      <c r="C212" s="76">
        <v>13390059</v>
      </c>
      <c r="D212" s="39"/>
      <c r="E212" s="39"/>
    </row>
    <row r="213" spans="1:5" ht="13.5" customHeight="1">
      <c r="A213" s="10" t="s">
        <v>393</v>
      </c>
      <c r="C213" s="76">
        <v>22380597</v>
      </c>
      <c r="D213" s="39"/>
      <c r="E213" s="39"/>
    </row>
    <row r="214" spans="1:5" ht="13.5" customHeight="1">
      <c r="A214" s="10" t="s">
        <v>394</v>
      </c>
      <c r="C214" s="76">
        <v>17171260</v>
      </c>
      <c r="D214" s="39"/>
      <c r="E214" s="39"/>
    </row>
    <row r="215" spans="1:5" ht="13.5" customHeight="1">
      <c r="A215" s="10" t="s">
        <v>394</v>
      </c>
      <c r="C215" s="76">
        <v>31380282</v>
      </c>
      <c r="D215" s="39"/>
      <c r="E215" s="39"/>
    </row>
    <row r="216" spans="1:10" ht="13.5" customHeight="1">
      <c r="A216" s="129" t="s">
        <v>286</v>
      </c>
      <c r="B216" s="129"/>
      <c r="C216" s="341">
        <v>404205</v>
      </c>
      <c r="E216" s="6" t="s">
        <v>2335</v>
      </c>
      <c r="G216" s="39"/>
      <c r="J216" s="39"/>
    </row>
    <row r="217" spans="1:10" ht="13.5" customHeight="1">
      <c r="A217" s="129" t="s">
        <v>4084</v>
      </c>
      <c r="B217" s="129" t="s">
        <v>2355</v>
      </c>
      <c r="C217" s="341" t="s">
        <v>3066</v>
      </c>
      <c r="D217" s="6" t="s">
        <v>2046</v>
      </c>
      <c r="E217" s="6" t="s">
        <v>4768</v>
      </c>
      <c r="F217" s="99" t="s">
        <v>4769</v>
      </c>
      <c r="G217" s="39"/>
      <c r="J217" s="39"/>
    </row>
    <row r="218" spans="1:10" ht="13.5" customHeight="1">
      <c r="A218" s="129" t="s">
        <v>4084</v>
      </c>
      <c r="B218" s="129" t="s">
        <v>2355</v>
      </c>
      <c r="C218" s="341" t="s">
        <v>3066</v>
      </c>
      <c r="D218" s="6" t="s">
        <v>2046</v>
      </c>
      <c r="E218" s="6" t="s">
        <v>4824</v>
      </c>
      <c r="F218" s="99" t="s">
        <v>4823</v>
      </c>
      <c r="G218" s="39"/>
      <c r="J218" s="39"/>
    </row>
    <row r="219" spans="1:10" ht="13.5" customHeight="1">
      <c r="A219" s="128" t="s">
        <v>2358</v>
      </c>
      <c r="B219" s="128"/>
      <c r="C219" s="76">
        <v>14210045</v>
      </c>
      <c r="E219" s="6">
        <v>118</v>
      </c>
      <c r="G219" s="39"/>
      <c r="J219" s="39"/>
    </row>
    <row r="220" spans="1:10" s="6" customFormat="1" ht="13.5" customHeight="1">
      <c r="A220" s="10" t="s">
        <v>2358</v>
      </c>
      <c r="B220" s="10"/>
      <c r="C220" s="76">
        <v>14210047</v>
      </c>
      <c r="E220" s="6">
        <v>118</v>
      </c>
      <c r="F220" s="99"/>
      <c r="J220" s="76"/>
    </row>
    <row r="221" spans="1:6" ht="13.5" customHeight="1">
      <c r="A221" s="128" t="s">
        <v>2358</v>
      </c>
      <c r="B221" s="128"/>
      <c r="C221" s="76">
        <v>14210044</v>
      </c>
      <c r="D221" s="6" t="s">
        <v>2046</v>
      </c>
      <c r="F221" s="99" t="s">
        <v>2478</v>
      </c>
    </row>
    <row r="222" spans="1:10" ht="13.5" customHeight="1">
      <c r="A222" s="128" t="s">
        <v>2358</v>
      </c>
      <c r="B222" s="128"/>
      <c r="C222" s="76">
        <v>14210046</v>
      </c>
      <c r="D222" s="6" t="s">
        <v>2046</v>
      </c>
      <c r="F222" s="99" t="s">
        <v>2478</v>
      </c>
      <c r="G222" s="39"/>
      <c r="J222" s="39"/>
    </row>
    <row r="223" spans="1:10" ht="13.5" customHeight="1">
      <c r="A223" s="241" t="s">
        <v>2477</v>
      </c>
      <c r="C223" s="6">
        <v>28020136</v>
      </c>
      <c r="D223" s="6" t="s">
        <v>2022</v>
      </c>
      <c r="J223" s="6"/>
    </row>
    <row r="224" spans="1:7" ht="13.5" customHeight="1">
      <c r="A224" s="10" t="s">
        <v>2477</v>
      </c>
      <c r="B224" s="10" t="s">
        <v>541</v>
      </c>
      <c r="C224" s="76">
        <v>14150186</v>
      </c>
      <c r="D224" s="6" t="s">
        <v>2022</v>
      </c>
      <c r="E224" s="6" t="s">
        <v>2205</v>
      </c>
      <c r="F224" s="99" t="s">
        <v>2931</v>
      </c>
      <c r="G224" s="80">
        <v>34379</v>
      </c>
    </row>
    <row r="225" spans="1:9" ht="13.5" customHeight="1">
      <c r="A225" s="10" t="s">
        <v>222</v>
      </c>
      <c r="C225" s="76">
        <v>8610922062</v>
      </c>
      <c r="E225" s="6" t="s">
        <v>2448</v>
      </c>
      <c r="I225" s="188"/>
    </row>
    <row r="226" spans="1:9" ht="13.5" customHeight="1">
      <c r="A226" s="10" t="s">
        <v>244</v>
      </c>
      <c r="C226" s="76">
        <v>10815</v>
      </c>
      <c r="I226" s="188"/>
    </row>
    <row r="227" spans="1:9" ht="13.5" customHeight="1">
      <c r="A227" s="10" t="s">
        <v>238</v>
      </c>
      <c r="C227" s="76">
        <v>481263</v>
      </c>
      <c r="I227" s="188"/>
    </row>
    <row r="228" spans="1:9" ht="13.5" customHeight="1">
      <c r="A228" s="10" t="s">
        <v>238</v>
      </c>
      <c r="C228" s="76">
        <v>481286</v>
      </c>
      <c r="I228" s="188"/>
    </row>
    <row r="229" spans="1:9" ht="13.5" customHeight="1">
      <c r="A229" s="10" t="s">
        <v>236</v>
      </c>
      <c r="C229" s="76">
        <v>30238</v>
      </c>
      <c r="E229" s="6" t="s">
        <v>2205</v>
      </c>
      <c r="I229" s="188"/>
    </row>
    <row r="230" spans="1:9" ht="13.5" customHeight="1">
      <c r="A230" s="10" t="s">
        <v>236</v>
      </c>
      <c r="C230" s="76">
        <v>13724</v>
      </c>
      <c r="E230" s="6" t="s">
        <v>2205</v>
      </c>
      <c r="I230" s="188"/>
    </row>
    <row r="231" spans="1:9" ht="13.5" customHeight="1">
      <c r="A231" s="10" t="s">
        <v>236</v>
      </c>
      <c r="C231" s="76" t="s">
        <v>237</v>
      </c>
      <c r="E231" s="6" t="s">
        <v>2205</v>
      </c>
      <c r="I231" s="188"/>
    </row>
    <row r="232" spans="1:9" ht="13.5" customHeight="1">
      <c r="A232" s="10" t="s">
        <v>236</v>
      </c>
      <c r="C232" s="76">
        <v>31214</v>
      </c>
      <c r="E232" s="6" t="s">
        <v>2205</v>
      </c>
      <c r="I232" s="188"/>
    </row>
    <row r="233" spans="1:9" ht="13.5" customHeight="1">
      <c r="A233" s="10" t="s">
        <v>236</v>
      </c>
      <c r="C233" s="76">
        <v>91079</v>
      </c>
      <c r="E233" s="6" t="s">
        <v>2205</v>
      </c>
      <c r="I233" s="188"/>
    </row>
    <row r="234" spans="1:9" ht="13.5" customHeight="1">
      <c r="A234" s="10" t="s">
        <v>236</v>
      </c>
      <c r="C234" s="76" t="s">
        <v>272</v>
      </c>
      <c r="E234" s="6" t="s">
        <v>2205</v>
      </c>
      <c r="I234" s="188"/>
    </row>
    <row r="235" spans="1:5" ht="13.5" customHeight="1">
      <c r="A235" s="10" t="s">
        <v>500</v>
      </c>
      <c r="C235" s="76" t="s">
        <v>501</v>
      </c>
      <c r="E235" s="6" t="s">
        <v>2205</v>
      </c>
    </row>
    <row r="236" spans="1:9" ht="13.5" customHeight="1">
      <c r="A236" s="10" t="s">
        <v>2829</v>
      </c>
      <c r="C236" s="76">
        <v>95206</v>
      </c>
      <c r="E236" s="6" t="s">
        <v>2437</v>
      </c>
      <c r="I236" s="188"/>
    </row>
    <row r="237" spans="1:9" ht="13.5" customHeight="1">
      <c r="A237" s="10" t="s">
        <v>2829</v>
      </c>
      <c r="C237" s="76">
        <v>95196</v>
      </c>
      <c r="E237" s="6" t="s">
        <v>2437</v>
      </c>
      <c r="I237" s="188"/>
    </row>
    <row r="238" spans="1:9" ht="13.5" customHeight="1">
      <c r="A238" s="10" t="s">
        <v>2829</v>
      </c>
      <c r="C238" s="76">
        <v>95205</v>
      </c>
      <c r="E238" s="6" t="s">
        <v>2437</v>
      </c>
      <c r="I238" s="188"/>
    </row>
    <row r="239" spans="1:9" ht="13.5" customHeight="1">
      <c r="A239" s="10" t="s">
        <v>2829</v>
      </c>
      <c r="C239" s="76">
        <v>95194</v>
      </c>
      <c r="E239" s="6" t="s">
        <v>2437</v>
      </c>
      <c r="I239" s="188"/>
    </row>
    <row r="240" spans="1:10" s="49" customFormat="1" ht="12.75">
      <c r="A240" s="65" t="s">
        <v>544</v>
      </c>
      <c r="B240" s="65" t="s">
        <v>2908</v>
      </c>
      <c r="C240" s="153" t="s">
        <v>3028</v>
      </c>
      <c r="D240" s="153" t="s">
        <v>2022</v>
      </c>
      <c r="E240" s="153" t="s">
        <v>3936</v>
      </c>
      <c r="F240" s="65" t="s">
        <v>4208</v>
      </c>
      <c r="G240" s="237">
        <v>34211</v>
      </c>
      <c r="H240" s="237">
        <v>39505</v>
      </c>
      <c r="I240" s="153">
        <v>12934</v>
      </c>
      <c r="J240" s="153">
        <v>3182</v>
      </c>
    </row>
    <row r="241" spans="1:10" ht="13.5" customHeight="1">
      <c r="A241" s="154" t="s">
        <v>544</v>
      </c>
      <c r="B241" s="154" t="s">
        <v>2908</v>
      </c>
      <c r="C241" s="43" t="s">
        <v>1310</v>
      </c>
      <c r="D241" s="43" t="s">
        <v>2022</v>
      </c>
      <c r="E241" s="43" t="s">
        <v>2867</v>
      </c>
      <c r="F241" s="65" t="s">
        <v>4208</v>
      </c>
      <c r="G241" s="214">
        <v>33508</v>
      </c>
      <c r="H241" s="214">
        <v>37390</v>
      </c>
      <c r="I241" s="43">
        <v>5833</v>
      </c>
      <c r="J241" s="43">
        <v>3149</v>
      </c>
    </row>
    <row r="242" spans="1:10" ht="13.5" customHeight="1">
      <c r="A242" s="241" t="s">
        <v>544</v>
      </c>
      <c r="C242" s="6" t="s">
        <v>2492</v>
      </c>
      <c r="D242" s="6" t="s">
        <v>2022</v>
      </c>
      <c r="J242" s="6"/>
    </row>
    <row r="243" spans="1:10" ht="13.5" customHeight="1">
      <c r="A243" s="171" t="s">
        <v>1614</v>
      </c>
      <c r="B243" s="154" t="s">
        <v>2537</v>
      </c>
      <c r="C243" s="43">
        <v>70403</v>
      </c>
      <c r="D243" s="59" t="s">
        <v>2022</v>
      </c>
      <c r="E243" s="59" t="s">
        <v>2365</v>
      </c>
      <c r="F243" s="233" t="s">
        <v>2922</v>
      </c>
      <c r="G243" s="214">
        <v>31805</v>
      </c>
      <c r="H243" s="214">
        <v>37979</v>
      </c>
      <c r="I243" s="43"/>
      <c r="J243" s="43"/>
    </row>
    <row r="244" spans="1:10" ht="13.5" customHeight="1">
      <c r="A244" s="10" t="s">
        <v>62</v>
      </c>
      <c r="B244" s="154" t="s">
        <v>2771</v>
      </c>
      <c r="C244" s="76">
        <v>11830108</v>
      </c>
      <c r="E244" s="6" t="s">
        <v>2205</v>
      </c>
      <c r="G244" s="79">
        <v>32592</v>
      </c>
      <c r="H244" s="31"/>
      <c r="J244" s="6"/>
    </row>
    <row r="245" spans="1:12" s="85" customFormat="1" ht="12.75">
      <c r="A245" s="85" t="s">
        <v>62</v>
      </c>
      <c r="B245" s="154" t="s">
        <v>2771</v>
      </c>
      <c r="C245" s="154" t="s">
        <v>2796</v>
      </c>
      <c r="D245" s="59" t="s">
        <v>2022</v>
      </c>
      <c r="E245" s="6" t="s">
        <v>2205</v>
      </c>
      <c r="F245" s="256" t="s">
        <v>2816</v>
      </c>
      <c r="G245" s="59"/>
      <c r="H245" s="59"/>
      <c r="I245" s="59"/>
      <c r="J245" s="59"/>
      <c r="L245" s="59"/>
    </row>
    <row r="246" spans="1:12" s="85" customFormat="1" ht="12.75">
      <c r="A246" s="85" t="s">
        <v>62</v>
      </c>
      <c r="B246" s="154" t="s">
        <v>2771</v>
      </c>
      <c r="C246" s="154" t="s">
        <v>2797</v>
      </c>
      <c r="D246" s="59" t="s">
        <v>2022</v>
      </c>
      <c r="E246" s="6" t="s">
        <v>2205</v>
      </c>
      <c r="F246" s="256" t="s">
        <v>2816</v>
      </c>
      <c r="G246" s="59"/>
      <c r="H246" s="59"/>
      <c r="I246" s="59"/>
      <c r="J246" s="59"/>
      <c r="L246" s="59"/>
    </row>
    <row r="247" spans="1:12" s="85" customFormat="1" ht="12.75">
      <c r="A247" s="85" t="s">
        <v>62</v>
      </c>
      <c r="B247" s="154" t="s">
        <v>2771</v>
      </c>
      <c r="C247" s="154" t="s">
        <v>2798</v>
      </c>
      <c r="D247" s="59" t="s">
        <v>2047</v>
      </c>
      <c r="E247" s="6" t="s">
        <v>2205</v>
      </c>
      <c r="F247" s="256" t="s">
        <v>2816</v>
      </c>
      <c r="G247" s="59"/>
      <c r="H247" s="59"/>
      <c r="I247" s="59"/>
      <c r="J247" s="59"/>
      <c r="L247" s="59"/>
    </row>
    <row r="248" spans="1:5" ht="13.5" customHeight="1">
      <c r="A248" s="10" t="s">
        <v>181</v>
      </c>
      <c r="C248" s="76" t="s">
        <v>480</v>
      </c>
      <c r="E248" s="6" t="s">
        <v>2440</v>
      </c>
    </row>
    <row r="249" spans="1:5" ht="13.5" customHeight="1">
      <c r="A249" s="10" t="s">
        <v>181</v>
      </c>
      <c r="C249" s="76">
        <v>803556</v>
      </c>
      <c r="E249" s="6" t="s">
        <v>2440</v>
      </c>
    </row>
    <row r="250" spans="1:5" ht="13.5" customHeight="1">
      <c r="A250" s="10" t="s">
        <v>72</v>
      </c>
      <c r="B250" s="10" t="s">
        <v>991</v>
      </c>
      <c r="C250" s="76" t="s">
        <v>475</v>
      </c>
      <c r="E250" s="6" t="s">
        <v>2440</v>
      </c>
    </row>
    <row r="251" spans="1:5" ht="13.5" customHeight="1">
      <c r="A251" s="10" t="s">
        <v>72</v>
      </c>
      <c r="B251" s="10" t="s">
        <v>991</v>
      </c>
      <c r="C251" s="76" t="s">
        <v>478</v>
      </c>
      <c r="E251" s="6" t="s">
        <v>2440</v>
      </c>
    </row>
    <row r="252" spans="1:5" ht="13.5" customHeight="1">
      <c r="A252" s="10" t="s">
        <v>72</v>
      </c>
      <c r="B252" s="10" t="s">
        <v>991</v>
      </c>
      <c r="C252" s="76" t="s">
        <v>479</v>
      </c>
      <c r="E252" s="6" t="s">
        <v>2440</v>
      </c>
    </row>
    <row r="253" spans="1:5" ht="13.5" customHeight="1">
      <c r="A253" s="10" t="s">
        <v>482</v>
      </c>
      <c r="C253" s="76" t="s">
        <v>483</v>
      </c>
      <c r="E253" s="6" t="s">
        <v>2440</v>
      </c>
    </row>
    <row r="254" spans="1:9" ht="13.5" customHeight="1">
      <c r="A254" s="10" t="s">
        <v>221</v>
      </c>
      <c r="C254" s="76">
        <v>330187</v>
      </c>
      <c r="I254" s="188"/>
    </row>
    <row r="255" spans="1:9" ht="13.5" customHeight="1">
      <c r="A255" s="10" t="s">
        <v>221</v>
      </c>
      <c r="C255" s="76">
        <v>340438</v>
      </c>
      <c r="I255" s="188"/>
    </row>
    <row r="256" spans="1:9" ht="13.5" customHeight="1">
      <c r="A256" s="10" t="s">
        <v>221</v>
      </c>
      <c r="C256" s="76">
        <v>221623</v>
      </c>
      <c r="I256" s="188"/>
    </row>
    <row r="257" spans="1:9" ht="13.5" customHeight="1">
      <c r="A257" s="10" t="s">
        <v>221</v>
      </c>
      <c r="C257" s="76">
        <v>830449</v>
      </c>
      <c r="I257" s="188"/>
    </row>
    <row r="258" spans="1:9" ht="13.5" customHeight="1">
      <c r="A258" s="10" t="s">
        <v>221</v>
      </c>
      <c r="C258" s="76">
        <v>530010</v>
      </c>
      <c r="I258" s="188"/>
    </row>
    <row r="259" spans="1:3" ht="13.5" customHeight="1">
      <c r="A259" s="10" t="s">
        <v>268</v>
      </c>
      <c r="C259" s="76">
        <v>840090</v>
      </c>
    </row>
    <row r="260" spans="1:3" ht="13.5" customHeight="1">
      <c r="A260" s="10" t="s">
        <v>268</v>
      </c>
      <c r="C260" s="76">
        <v>520107</v>
      </c>
    </row>
    <row r="261" spans="1:3" ht="13.5" customHeight="1">
      <c r="A261" s="10" t="s">
        <v>268</v>
      </c>
      <c r="C261" s="76">
        <v>241303</v>
      </c>
    </row>
    <row r="262" spans="1:3" ht="13.5" customHeight="1">
      <c r="A262" s="10" t="s">
        <v>268</v>
      </c>
      <c r="C262" s="76">
        <v>221571</v>
      </c>
    </row>
    <row r="263" spans="1:5" ht="13.5" customHeight="1">
      <c r="A263" s="10" t="s">
        <v>268</v>
      </c>
      <c r="C263" s="76" t="s">
        <v>472</v>
      </c>
      <c r="E263" s="6" t="s">
        <v>2440</v>
      </c>
    </row>
    <row r="264" spans="1:5" ht="13.5" customHeight="1">
      <c r="A264" s="10" t="s">
        <v>268</v>
      </c>
      <c r="C264" s="76">
        <v>310027</v>
      </c>
      <c r="E264" s="6" t="s">
        <v>2440</v>
      </c>
    </row>
    <row r="265" spans="1:9" ht="13.5" customHeight="1">
      <c r="A265" s="10" t="s">
        <v>206</v>
      </c>
      <c r="C265" s="76">
        <v>630718</v>
      </c>
      <c r="E265" s="6" t="s">
        <v>2335</v>
      </c>
      <c r="I265" s="188"/>
    </row>
    <row r="266" spans="1:9" ht="13.5" customHeight="1">
      <c r="A266" s="10" t="s">
        <v>206</v>
      </c>
      <c r="C266" s="76" t="s">
        <v>207</v>
      </c>
      <c r="E266" s="6" t="s">
        <v>2335</v>
      </c>
      <c r="I266" s="188"/>
    </row>
    <row r="267" spans="1:10" ht="13.5" customHeight="1">
      <c r="A267" s="11" t="s">
        <v>99</v>
      </c>
      <c r="B267" s="11" t="s">
        <v>2489</v>
      </c>
      <c r="C267" s="7">
        <v>624624</v>
      </c>
      <c r="D267" s="7" t="s">
        <v>2022</v>
      </c>
      <c r="E267" s="7" t="s">
        <v>2448</v>
      </c>
      <c r="F267" s="42" t="s">
        <v>2481</v>
      </c>
      <c r="G267" s="17">
        <v>31654</v>
      </c>
      <c r="H267" s="7"/>
      <c r="I267" s="7">
        <v>12170</v>
      </c>
      <c r="J267" s="7"/>
    </row>
    <row r="268" spans="1:10" ht="13.5" customHeight="1">
      <c r="A268" s="171" t="s">
        <v>99</v>
      </c>
      <c r="B268" s="154" t="s">
        <v>2668</v>
      </c>
      <c r="C268" s="43">
        <v>402579</v>
      </c>
      <c r="D268" s="59" t="s">
        <v>2022</v>
      </c>
      <c r="E268" s="59" t="s">
        <v>2335</v>
      </c>
      <c r="F268" s="233" t="s">
        <v>1837</v>
      </c>
      <c r="G268" s="214">
        <v>35325</v>
      </c>
      <c r="H268" s="43"/>
      <c r="I268" s="43"/>
      <c r="J268" s="43"/>
    </row>
    <row r="269" spans="1:9" ht="13.5" customHeight="1">
      <c r="A269" s="10" t="s">
        <v>28</v>
      </c>
      <c r="B269" s="10" t="s">
        <v>2160</v>
      </c>
      <c r="C269" s="76" t="s">
        <v>514</v>
      </c>
      <c r="E269" s="6" t="s">
        <v>2335</v>
      </c>
      <c r="F269" s="99" t="s">
        <v>2931</v>
      </c>
      <c r="I269" s="188"/>
    </row>
    <row r="270" spans="1:10" ht="13.5" customHeight="1">
      <c r="A270" s="128" t="s">
        <v>617</v>
      </c>
      <c r="B270" s="10" t="s">
        <v>2160</v>
      </c>
      <c r="C270" s="339" t="s">
        <v>29</v>
      </c>
      <c r="D270" s="6" t="s">
        <v>2046</v>
      </c>
      <c r="E270" s="6" t="s">
        <v>2335</v>
      </c>
      <c r="G270" s="292">
        <v>39217</v>
      </c>
      <c r="H270" s="130"/>
      <c r="I270" s="130">
        <v>5083</v>
      </c>
      <c r="J270" s="130"/>
    </row>
    <row r="271" spans="1:10" ht="13.5" customHeight="1">
      <c r="A271" s="50" t="s">
        <v>1402</v>
      </c>
      <c r="B271" s="50"/>
      <c r="C271" s="38" t="s">
        <v>1818</v>
      </c>
      <c r="D271" s="294" t="s">
        <v>2022</v>
      </c>
      <c r="E271" s="270" t="s">
        <v>2385</v>
      </c>
      <c r="F271" s="100"/>
      <c r="G271" s="38"/>
      <c r="H271" s="51"/>
      <c r="I271" s="38"/>
      <c r="J271" s="38"/>
    </row>
    <row r="272" spans="1:12" s="39" customFormat="1" ht="13.5" customHeight="1">
      <c r="A272" s="10" t="s">
        <v>2441</v>
      </c>
      <c r="B272" s="10"/>
      <c r="C272" s="76" t="s">
        <v>512</v>
      </c>
      <c r="D272" s="6"/>
      <c r="E272" s="6"/>
      <c r="F272" s="99"/>
      <c r="G272" s="6"/>
      <c r="H272" s="6"/>
      <c r="I272" s="6"/>
      <c r="J272" s="6"/>
      <c r="K272" s="47"/>
      <c r="L272" s="47"/>
    </row>
    <row r="273" spans="1:12" s="39" customFormat="1" ht="13.5" customHeight="1">
      <c r="A273" s="261" t="s">
        <v>2441</v>
      </c>
      <c r="B273" s="262"/>
      <c r="C273" s="253" t="s">
        <v>173</v>
      </c>
      <c r="D273" s="264" t="s">
        <v>2022</v>
      </c>
      <c r="E273" s="7" t="s">
        <v>2440</v>
      </c>
      <c r="F273" s="42" t="s">
        <v>3525</v>
      </c>
      <c r="G273" s="32">
        <v>32925</v>
      </c>
      <c r="H273" s="32"/>
      <c r="I273" s="263">
        <v>9537</v>
      </c>
      <c r="J273" s="263">
        <v>0</v>
      </c>
      <c r="K273" s="47"/>
      <c r="L273" s="47"/>
    </row>
    <row r="274" spans="1:12" s="39" customFormat="1" ht="13.5" customHeight="1">
      <c r="A274" s="10" t="s">
        <v>2443</v>
      </c>
      <c r="B274" s="10"/>
      <c r="C274" s="76" t="s">
        <v>513</v>
      </c>
      <c r="D274" s="6"/>
      <c r="E274" s="6"/>
      <c r="F274" s="99"/>
      <c r="G274" s="6"/>
      <c r="H274" s="6"/>
      <c r="I274" s="6"/>
      <c r="J274" s="6"/>
      <c r="K274" s="47"/>
      <c r="L274" s="47"/>
    </row>
    <row r="275" spans="1:10" ht="13.5" customHeight="1">
      <c r="A275" s="10" t="s">
        <v>172</v>
      </c>
      <c r="B275" s="10" t="s">
        <v>1007</v>
      </c>
      <c r="C275" s="76">
        <v>8371</v>
      </c>
      <c r="E275" s="6" t="s">
        <v>2205</v>
      </c>
      <c r="G275" s="80">
        <v>33604</v>
      </c>
      <c r="H275" s="79"/>
      <c r="J275" s="6"/>
    </row>
    <row r="276" spans="1:10" ht="13.5" customHeight="1">
      <c r="A276" s="10" t="s">
        <v>172</v>
      </c>
      <c r="B276" s="10" t="s">
        <v>550</v>
      </c>
      <c r="C276" s="6">
        <v>6967</v>
      </c>
      <c r="E276" s="6" t="s">
        <v>2205</v>
      </c>
      <c r="F276" s="99" t="s">
        <v>2101</v>
      </c>
      <c r="J276" s="6"/>
    </row>
    <row r="277" spans="1:10" ht="13.5" customHeight="1">
      <c r="A277" s="11" t="s">
        <v>1617</v>
      </c>
      <c r="B277" s="11" t="s">
        <v>2480</v>
      </c>
      <c r="C277" s="7">
        <v>1083047</v>
      </c>
      <c r="D277" s="7" t="s">
        <v>2022</v>
      </c>
      <c r="E277" s="7" t="s">
        <v>2448</v>
      </c>
      <c r="F277" s="42" t="s">
        <v>2482</v>
      </c>
      <c r="G277" s="17">
        <v>32445</v>
      </c>
      <c r="H277" s="17">
        <v>41480</v>
      </c>
      <c r="I277" s="7">
        <v>25597</v>
      </c>
      <c r="J277" s="7">
        <v>6196</v>
      </c>
    </row>
    <row r="278" spans="1:10" ht="13.5" customHeight="1">
      <c r="A278" s="11" t="s">
        <v>1618</v>
      </c>
      <c r="B278" s="11" t="s">
        <v>2480</v>
      </c>
      <c r="C278" s="7" t="s">
        <v>2483</v>
      </c>
      <c r="D278" s="7" t="s">
        <v>2022</v>
      </c>
      <c r="E278" s="7" t="s">
        <v>2448</v>
      </c>
      <c r="F278" s="42" t="s">
        <v>2482</v>
      </c>
      <c r="G278" s="17">
        <v>32445</v>
      </c>
      <c r="H278" s="17">
        <v>41480</v>
      </c>
      <c r="I278" s="7">
        <v>20785</v>
      </c>
      <c r="J278" s="7">
        <v>6213</v>
      </c>
    </row>
    <row r="279" spans="1:10" s="49" customFormat="1" ht="12.75">
      <c r="A279" s="65" t="s">
        <v>1617</v>
      </c>
      <c r="B279" s="65" t="s">
        <v>3518</v>
      </c>
      <c r="C279" s="153">
        <v>1284145</v>
      </c>
      <c r="D279" s="153" t="s">
        <v>2022</v>
      </c>
      <c r="E279" s="153" t="s">
        <v>3664</v>
      </c>
      <c r="F279" s="65" t="s">
        <v>3695</v>
      </c>
      <c r="G279" s="237">
        <v>32527</v>
      </c>
      <c r="H279" s="237">
        <v>38951</v>
      </c>
      <c r="I279" s="153"/>
      <c r="J279" s="153"/>
    </row>
    <row r="280" spans="1:10" s="49" customFormat="1" ht="12.75">
      <c r="A280" s="65" t="s">
        <v>1617</v>
      </c>
      <c r="B280" s="65" t="s">
        <v>3518</v>
      </c>
      <c r="C280" s="153" t="s">
        <v>3655</v>
      </c>
      <c r="D280" s="153" t="s">
        <v>2022</v>
      </c>
      <c r="E280" s="153" t="s">
        <v>3664</v>
      </c>
      <c r="F280" s="65" t="s">
        <v>3695</v>
      </c>
      <c r="G280" s="237">
        <v>32722</v>
      </c>
      <c r="H280" s="237">
        <v>38951</v>
      </c>
      <c r="I280" s="153"/>
      <c r="J280" s="153"/>
    </row>
    <row r="281" spans="1:10" s="49" customFormat="1" ht="12.75">
      <c r="A281" s="302" t="s">
        <v>1617</v>
      </c>
      <c r="B281" s="302" t="s">
        <v>3518</v>
      </c>
      <c r="C281" s="334">
        <v>1092104</v>
      </c>
      <c r="D281" s="334" t="s">
        <v>2022</v>
      </c>
      <c r="E281" s="334">
        <v>22</v>
      </c>
      <c r="F281" s="65"/>
      <c r="G281" s="237">
        <v>32841</v>
      </c>
      <c r="H281" s="153" t="s">
        <v>3519</v>
      </c>
      <c r="I281" s="153">
        <v>26462</v>
      </c>
      <c r="J281" s="153">
        <v>419</v>
      </c>
    </row>
    <row r="282" spans="1:10" s="49" customFormat="1" ht="12.75">
      <c r="A282" s="65" t="s">
        <v>1617</v>
      </c>
      <c r="B282" s="65" t="s">
        <v>3518</v>
      </c>
      <c r="C282" s="153">
        <v>1284138</v>
      </c>
      <c r="D282" s="153" t="s">
        <v>2022</v>
      </c>
      <c r="E282" s="153">
        <v>22</v>
      </c>
      <c r="F282" s="65"/>
      <c r="G282" s="237">
        <v>32527</v>
      </c>
      <c r="H282" s="153" t="s">
        <v>3519</v>
      </c>
      <c r="I282" s="153">
        <v>15308</v>
      </c>
      <c r="J282" s="153">
        <v>416</v>
      </c>
    </row>
    <row r="283" spans="1:10" ht="12.75">
      <c r="A283" s="50" t="s">
        <v>1191</v>
      </c>
      <c r="B283" s="50"/>
      <c r="C283" s="38">
        <v>1508</v>
      </c>
      <c r="D283" s="293"/>
      <c r="E283" s="294" t="s">
        <v>2440</v>
      </c>
      <c r="F283" s="100"/>
      <c r="G283" s="38"/>
      <c r="H283" s="51" t="s">
        <v>107</v>
      </c>
      <c r="I283" s="38"/>
      <c r="J283" s="38"/>
    </row>
    <row r="284" spans="1:33" s="45" customFormat="1" ht="12.75">
      <c r="A284" s="241" t="s">
        <v>1191</v>
      </c>
      <c r="B284" s="10" t="s">
        <v>2484</v>
      </c>
      <c r="C284" s="6">
        <v>62277</v>
      </c>
      <c r="D284" s="6"/>
      <c r="E284" s="6"/>
      <c r="F284" s="99"/>
      <c r="G284" s="6"/>
      <c r="H284" s="6"/>
      <c r="I284" s="6"/>
      <c r="J284" s="6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</row>
    <row r="285" spans="1:10" ht="13.5" customHeight="1">
      <c r="A285" s="241" t="s">
        <v>1191</v>
      </c>
      <c r="B285" s="10" t="s">
        <v>2484</v>
      </c>
      <c r="C285" s="6">
        <v>81796</v>
      </c>
      <c r="J285" s="6"/>
    </row>
    <row r="286" spans="1:10" ht="13.5" customHeight="1">
      <c r="A286" s="241" t="s">
        <v>1191</v>
      </c>
      <c r="B286" s="10" t="s">
        <v>2484</v>
      </c>
      <c r="C286" s="6">
        <v>3718</v>
      </c>
      <c r="J286" s="6"/>
    </row>
    <row r="287" spans="1:10" s="49" customFormat="1" ht="12.75">
      <c r="A287" s="154" t="s">
        <v>1191</v>
      </c>
      <c r="B287" s="65" t="s">
        <v>3686</v>
      </c>
      <c r="C287" s="43">
        <v>7119</v>
      </c>
      <c r="D287" s="43" t="s">
        <v>2022</v>
      </c>
      <c r="E287" s="43" t="s">
        <v>2440</v>
      </c>
      <c r="F287" s="154" t="s">
        <v>3926</v>
      </c>
      <c r="G287" s="60">
        <v>30225</v>
      </c>
      <c r="H287" s="43"/>
      <c r="I287" s="43"/>
      <c r="J287" s="43"/>
    </row>
    <row r="288" spans="1:10" s="6" customFormat="1" ht="12.75">
      <c r="A288" s="10" t="s">
        <v>297</v>
      </c>
      <c r="B288" s="10" t="s">
        <v>2161</v>
      </c>
      <c r="C288" s="76">
        <v>107597</v>
      </c>
      <c r="E288" s="6" t="s">
        <v>2335</v>
      </c>
      <c r="F288" s="99"/>
      <c r="J288" s="76"/>
    </row>
    <row r="289" spans="1:9" ht="12.75">
      <c r="A289" s="128" t="s">
        <v>256</v>
      </c>
      <c r="B289" s="128"/>
      <c r="C289" s="76">
        <v>352036</v>
      </c>
      <c r="E289" s="6" t="s">
        <v>2437</v>
      </c>
      <c r="I289" s="188"/>
    </row>
    <row r="290" spans="1:10" s="85" customFormat="1" ht="12.75">
      <c r="A290" s="10" t="s">
        <v>71</v>
      </c>
      <c r="B290" s="10"/>
      <c r="C290" s="76">
        <v>124111</v>
      </c>
      <c r="D290" s="6"/>
      <c r="E290" s="6" t="s">
        <v>2365</v>
      </c>
      <c r="F290" s="99"/>
      <c r="G290" s="79">
        <v>33297</v>
      </c>
      <c r="H290" s="6" t="s">
        <v>3</v>
      </c>
      <c r="I290" s="6">
        <v>23324</v>
      </c>
      <c r="J290" s="6"/>
    </row>
    <row r="291" spans="1:10" ht="13.5" customHeight="1">
      <c r="A291" s="10" t="s">
        <v>170</v>
      </c>
      <c r="B291" s="10" t="s">
        <v>2162</v>
      </c>
      <c r="C291" s="76" t="s">
        <v>171</v>
      </c>
      <c r="E291" s="6" t="s">
        <v>2827</v>
      </c>
      <c r="G291" s="79">
        <v>37857</v>
      </c>
      <c r="H291" s="79"/>
      <c r="J291" s="6"/>
    </row>
    <row r="292" spans="1:10" s="85" customFormat="1" ht="12.75">
      <c r="A292" s="11" t="s">
        <v>2486</v>
      </c>
      <c r="B292" s="11" t="s">
        <v>2488</v>
      </c>
      <c r="C292" s="7" t="s">
        <v>2487</v>
      </c>
      <c r="D292" s="7" t="s">
        <v>2022</v>
      </c>
      <c r="E292" s="7" t="s">
        <v>2448</v>
      </c>
      <c r="F292" s="42" t="s">
        <v>2482</v>
      </c>
      <c r="G292" s="17">
        <v>31106</v>
      </c>
      <c r="H292" s="7"/>
      <c r="I292" s="7">
        <v>13216</v>
      </c>
      <c r="J292" s="7"/>
    </row>
    <row r="293" spans="1:10" s="7" customFormat="1" ht="12.75">
      <c r="A293" s="10" t="s">
        <v>239</v>
      </c>
      <c r="B293" s="10"/>
      <c r="C293" s="76" t="s">
        <v>240</v>
      </c>
      <c r="D293" s="6"/>
      <c r="E293" s="6">
        <v>118</v>
      </c>
      <c r="F293" s="99"/>
      <c r="G293" s="6"/>
      <c r="H293" s="6"/>
      <c r="I293" s="188"/>
      <c r="J293" s="76"/>
    </row>
    <row r="294" spans="1:10" s="85" customFormat="1" ht="12.75">
      <c r="A294" s="10" t="s">
        <v>378</v>
      </c>
      <c r="B294" s="10"/>
      <c r="C294" s="76">
        <v>990799</v>
      </c>
      <c r="D294" s="6"/>
      <c r="E294" s="6" t="s">
        <v>2447</v>
      </c>
      <c r="F294" s="99"/>
      <c r="G294" s="6"/>
      <c r="H294" s="6"/>
      <c r="I294" s="6"/>
      <c r="J294" s="76"/>
    </row>
    <row r="295" spans="1:10" s="85" customFormat="1" ht="12.75">
      <c r="A295" s="11" t="s">
        <v>2293</v>
      </c>
      <c r="B295" s="11" t="s">
        <v>2291</v>
      </c>
      <c r="C295" s="7" t="s">
        <v>2294</v>
      </c>
      <c r="D295" s="7" t="s">
        <v>2046</v>
      </c>
      <c r="E295" s="7"/>
      <c r="F295" s="42" t="s">
        <v>2295</v>
      </c>
      <c r="G295" s="7"/>
      <c r="H295" s="7"/>
      <c r="I295" s="7"/>
      <c r="J295" s="7"/>
    </row>
    <row r="296" spans="1:10" s="85" customFormat="1" ht="12.75">
      <c r="A296" s="171" t="s">
        <v>1394</v>
      </c>
      <c r="B296" s="154" t="s">
        <v>2913</v>
      </c>
      <c r="C296" s="43" t="s">
        <v>1624</v>
      </c>
      <c r="D296" s="59" t="s">
        <v>2022</v>
      </c>
      <c r="E296" s="59" t="s">
        <v>2364</v>
      </c>
      <c r="F296" s="233"/>
      <c r="G296" s="214">
        <v>32622</v>
      </c>
      <c r="H296" s="43"/>
      <c r="I296" s="43">
        <v>1624</v>
      </c>
      <c r="J296" s="43"/>
    </row>
    <row r="297" spans="1:3" ht="13.5" customHeight="1">
      <c r="A297" s="10" t="s">
        <v>444</v>
      </c>
      <c r="C297" s="76" t="s">
        <v>445</v>
      </c>
    </row>
    <row r="298" spans="1:3" ht="13.5" customHeight="1">
      <c r="A298" s="10" t="s">
        <v>444</v>
      </c>
      <c r="C298" s="76" t="s">
        <v>446</v>
      </c>
    </row>
    <row r="299" spans="1:3" ht="13.5" customHeight="1">
      <c r="A299" s="10" t="s">
        <v>444</v>
      </c>
      <c r="C299" s="76" t="s">
        <v>447</v>
      </c>
    </row>
    <row r="300" spans="1:3" ht="13.5" customHeight="1">
      <c r="A300" s="10" t="s">
        <v>444</v>
      </c>
      <c r="C300" s="76" t="s">
        <v>448</v>
      </c>
    </row>
    <row r="301" spans="1:10" ht="13.5" customHeight="1">
      <c r="A301" s="11" t="s">
        <v>2292</v>
      </c>
      <c r="B301" s="11" t="s">
        <v>2291</v>
      </c>
      <c r="C301" s="7" t="s">
        <v>49</v>
      </c>
      <c r="D301" s="7" t="s">
        <v>2046</v>
      </c>
      <c r="E301" s="7"/>
      <c r="F301" s="42" t="s">
        <v>2295</v>
      </c>
      <c r="G301" s="7"/>
      <c r="H301" s="7"/>
      <c r="I301" s="7"/>
      <c r="J301" s="7"/>
    </row>
    <row r="302" spans="1:6" ht="13.5" customHeight="1">
      <c r="A302" s="10" t="s">
        <v>3734</v>
      </c>
      <c r="B302" s="10" t="s">
        <v>3076</v>
      </c>
      <c r="C302" s="75">
        <v>256</v>
      </c>
      <c r="D302" s="6" t="s">
        <v>2046</v>
      </c>
      <c r="E302" s="6" t="s">
        <v>2205</v>
      </c>
      <c r="F302" s="256" t="s">
        <v>4213</v>
      </c>
    </row>
    <row r="303" spans="1:9" ht="13.5" customHeight="1">
      <c r="A303" s="10" t="s">
        <v>197</v>
      </c>
      <c r="C303" s="76" t="s">
        <v>198</v>
      </c>
      <c r="I303" s="188"/>
    </row>
    <row r="304" spans="1:10" s="534" customFormat="1" ht="14.25">
      <c r="A304" s="175" t="s">
        <v>5027</v>
      </c>
      <c r="B304" s="175" t="s">
        <v>2562</v>
      </c>
      <c r="C304" s="495" t="s">
        <v>5028</v>
      </c>
      <c r="D304" s="495" t="s">
        <v>2022</v>
      </c>
      <c r="E304" s="495" t="s">
        <v>2205</v>
      </c>
      <c r="F304" s="175" t="s">
        <v>2920</v>
      </c>
      <c r="G304" s="507">
        <v>29616</v>
      </c>
      <c r="H304" s="495"/>
      <c r="I304" s="495"/>
      <c r="J304" s="495"/>
    </row>
    <row r="305" spans="1:9" ht="13.5" customHeight="1">
      <c r="A305" s="10" t="s">
        <v>188</v>
      </c>
      <c r="C305" s="76">
        <v>10066</v>
      </c>
      <c r="E305" s="6" t="s">
        <v>2335</v>
      </c>
      <c r="I305" s="188"/>
    </row>
    <row r="306" spans="1:10" ht="13.5" customHeight="1">
      <c r="A306" s="10" t="s">
        <v>69</v>
      </c>
      <c r="C306" s="76" t="s">
        <v>70</v>
      </c>
      <c r="E306" s="6" t="s">
        <v>2448</v>
      </c>
      <c r="G306" s="80">
        <v>40309</v>
      </c>
      <c r="I306" s="6">
        <v>16136</v>
      </c>
      <c r="J306" s="130"/>
    </row>
    <row r="307" spans="1:10" ht="13.5" customHeight="1">
      <c r="A307" s="171" t="s">
        <v>1633</v>
      </c>
      <c r="B307" s="154" t="s">
        <v>2562</v>
      </c>
      <c r="C307" s="43" t="s">
        <v>793</v>
      </c>
      <c r="D307" s="59" t="s">
        <v>2047</v>
      </c>
      <c r="E307" s="59" t="s">
        <v>2379</v>
      </c>
      <c r="F307" s="233"/>
      <c r="G307" s="214">
        <v>33724</v>
      </c>
      <c r="H307" s="43"/>
      <c r="I307" s="43">
        <v>9101</v>
      </c>
      <c r="J307" s="43"/>
    </row>
    <row r="308" spans="1:10" ht="13.5" customHeight="1">
      <c r="A308" s="171" t="s">
        <v>1633</v>
      </c>
      <c r="B308" s="154" t="s">
        <v>2562</v>
      </c>
      <c r="C308" s="43" t="s">
        <v>792</v>
      </c>
      <c r="D308" s="59" t="s">
        <v>2047</v>
      </c>
      <c r="E308" s="59" t="s">
        <v>2379</v>
      </c>
      <c r="F308" s="233"/>
      <c r="G308" s="214">
        <v>33480</v>
      </c>
      <c r="H308" s="43"/>
      <c r="I308" s="43">
        <v>11183</v>
      </c>
      <c r="J308" s="43"/>
    </row>
    <row r="309" spans="1:10" ht="13.5" customHeight="1">
      <c r="A309" s="96" t="s">
        <v>2986</v>
      </c>
      <c r="B309" s="96" t="s">
        <v>2987</v>
      </c>
      <c r="C309" s="301" t="s">
        <v>2988</v>
      </c>
      <c r="D309" s="21" t="s">
        <v>2022</v>
      </c>
      <c r="E309" s="40" t="s">
        <v>2335</v>
      </c>
      <c r="F309" s="396"/>
      <c r="G309" s="20">
        <v>32156</v>
      </c>
      <c r="H309" s="20">
        <v>37187</v>
      </c>
      <c r="I309" s="40">
        <v>11484</v>
      </c>
      <c r="J309" s="40">
        <v>532</v>
      </c>
    </row>
    <row r="310" spans="1:10" ht="13.5" customHeight="1">
      <c r="A310" s="129" t="s">
        <v>287</v>
      </c>
      <c r="B310" s="129"/>
      <c r="C310" s="341" t="s">
        <v>2455</v>
      </c>
      <c r="E310" s="6" t="s">
        <v>2493</v>
      </c>
      <c r="G310" s="39"/>
      <c r="J310" s="39"/>
    </row>
    <row r="311" spans="1:9" ht="13.5" customHeight="1">
      <c r="A311" s="10" t="s">
        <v>2454</v>
      </c>
      <c r="C311" s="76" t="s">
        <v>213</v>
      </c>
      <c r="E311" s="6" t="s">
        <v>2493</v>
      </c>
      <c r="I311" s="188"/>
    </row>
    <row r="312" spans="1:9" ht="13.5" customHeight="1">
      <c r="A312" s="128" t="s">
        <v>2454</v>
      </c>
      <c r="B312" s="128"/>
      <c r="C312" s="84">
        <v>821109010032</v>
      </c>
      <c r="E312" s="6" t="s">
        <v>2493</v>
      </c>
      <c r="I312" s="188"/>
    </row>
    <row r="313" spans="1:9" ht="13.5" customHeight="1">
      <c r="A313" s="128" t="s">
        <v>2453</v>
      </c>
      <c r="B313" s="128"/>
      <c r="C313" s="76" t="s">
        <v>251</v>
      </c>
      <c r="E313" s="6" t="s">
        <v>2493</v>
      </c>
      <c r="I313" s="188"/>
    </row>
    <row r="314" spans="1:3" ht="13.5" customHeight="1">
      <c r="A314" s="10" t="s">
        <v>509</v>
      </c>
      <c r="C314" s="76" t="s">
        <v>510</v>
      </c>
    </row>
    <row r="315" spans="1:3" ht="13.5" customHeight="1">
      <c r="A315" s="10" t="s">
        <v>509</v>
      </c>
      <c r="C315" s="76" t="s">
        <v>271</v>
      </c>
    </row>
    <row r="316" spans="1:9" ht="13.5" customHeight="1">
      <c r="A316" s="10" t="s">
        <v>243</v>
      </c>
      <c r="C316" s="76" t="s">
        <v>502</v>
      </c>
      <c r="E316" s="6" t="s">
        <v>2205</v>
      </c>
      <c r="I316" s="188"/>
    </row>
    <row r="317" spans="1:10" ht="13.5" customHeight="1">
      <c r="A317" s="10" t="s">
        <v>68</v>
      </c>
      <c r="C317" s="76">
        <v>310330</v>
      </c>
      <c r="E317" s="6" t="s">
        <v>2437</v>
      </c>
      <c r="G317" s="79">
        <v>35074</v>
      </c>
      <c r="H317" s="79">
        <v>38247</v>
      </c>
      <c r="I317" s="6">
        <v>17014</v>
      </c>
      <c r="J317" s="6"/>
    </row>
    <row r="318" spans="1:10" ht="13.5" customHeight="1">
      <c r="A318" s="11" t="s">
        <v>1050</v>
      </c>
      <c r="B318" s="11" t="s">
        <v>2089</v>
      </c>
      <c r="C318" s="7">
        <v>1087</v>
      </c>
      <c r="D318" s="7" t="s">
        <v>2022</v>
      </c>
      <c r="E318" s="7" t="s">
        <v>2448</v>
      </c>
      <c r="F318" s="42" t="s">
        <v>2482</v>
      </c>
      <c r="G318" s="17">
        <v>34120</v>
      </c>
      <c r="H318" s="7"/>
      <c r="I318" s="7"/>
      <c r="J318" s="7"/>
    </row>
    <row r="319" spans="1:10" ht="13.5" customHeight="1">
      <c r="A319" s="11" t="s">
        <v>1050</v>
      </c>
      <c r="B319" s="11" t="s">
        <v>2089</v>
      </c>
      <c r="C319" s="7">
        <v>1113</v>
      </c>
      <c r="D319" s="7" t="s">
        <v>2022</v>
      </c>
      <c r="E319" s="7" t="s">
        <v>2448</v>
      </c>
      <c r="F319" s="42" t="s">
        <v>2482</v>
      </c>
      <c r="G319" s="17">
        <v>34120</v>
      </c>
      <c r="H319" s="7"/>
      <c r="I319" s="7"/>
      <c r="J319" s="7"/>
    </row>
    <row r="320" spans="1:10" s="49" customFormat="1" ht="12.75">
      <c r="A320" s="154" t="s">
        <v>1050</v>
      </c>
      <c r="B320" s="302" t="s">
        <v>2618</v>
      </c>
      <c r="C320" s="43">
        <v>1701</v>
      </c>
      <c r="D320" s="43" t="s">
        <v>2022</v>
      </c>
      <c r="E320" s="43" t="s">
        <v>2212</v>
      </c>
      <c r="F320" s="296" t="s">
        <v>4222</v>
      </c>
      <c r="G320" s="60">
        <v>33470</v>
      </c>
      <c r="H320" s="43" t="s">
        <v>1051</v>
      </c>
      <c r="I320" s="43" t="s">
        <v>674</v>
      </c>
      <c r="J320" s="43"/>
    </row>
    <row r="321" spans="1:10" s="85" customFormat="1" ht="12.75">
      <c r="A321" s="171" t="s">
        <v>1050</v>
      </c>
      <c r="B321" s="154" t="s">
        <v>2618</v>
      </c>
      <c r="C321" s="43">
        <v>1369</v>
      </c>
      <c r="D321" s="59" t="s">
        <v>2022</v>
      </c>
      <c r="E321" s="59" t="s">
        <v>2212</v>
      </c>
      <c r="F321" s="296" t="s">
        <v>4222</v>
      </c>
      <c r="G321" s="214">
        <v>33455</v>
      </c>
      <c r="H321" s="43"/>
      <c r="I321" s="43"/>
      <c r="J321" s="43"/>
    </row>
    <row r="322" spans="1:10" s="85" customFormat="1" ht="12.75">
      <c r="A322" s="171" t="s">
        <v>1050</v>
      </c>
      <c r="B322" s="154" t="s">
        <v>2618</v>
      </c>
      <c r="C322" s="43">
        <v>1378</v>
      </c>
      <c r="D322" s="59" t="s">
        <v>2022</v>
      </c>
      <c r="E322" s="59" t="s">
        <v>2212</v>
      </c>
      <c r="F322" s="296" t="s">
        <v>4222</v>
      </c>
      <c r="G322" s="214">
        <v>33363</v>
      </c>
      <c r="H322" s="43"/>
      <c r="I322" s="43"/>
      <c r="J322" s="43"/>
    </row>
    <row r="323" spans="1:3" ht="13.5" customHeight="1">
      <c r="A323" s="10" t="s">
        <v>4</v>
      </c>
      <c r="C323" s="76" t="s">
        <v>2206</v>
      </c>
    </row>
    <row r="324" spans="1:10" ht="13.5" customHeight="1">
      <c r="A324" s="116" t="s">
        <v>4</v>
      </c>
      <c r="B324" s="116"/>
      <c r="C324" s="288" t="s">
        <v>168</v>
      </c>
      <c r="D324" s="6" t="s">
        <v>2022</v>
      </c>
      <c r="E324" s="6" t="s">
        <v>5057</v>
      </c>
      <c r="G324" s="51">
        <v>30795</v>
      </c>
      <c r="H324" s="51"/>
      <c r="I324" s="38"/>
      <c r="J324" s="38"/>
    </row>
    <row r="325" spans="1:10" ht="13.5" customHeight="1">
      <c r="A325" s="154" t="s">
        <v>4</v>
      </c>
      <c r="B325" s="154"/>
      <c r="C325" s="43" t="s">
        <v>2915</v>
      </c>
      <c r="D325" s="43" t="s">
        <v>2022</v>
      </c>
      <c r="E325" s="43" t="s">
        <v>2393</v>
      </c>
      <c r="F325" s="233"/>
      <c r="G325" s="43"/>
      <c r="H325" s="43"/>
      <c r="I325" s="43"/>
      <c r="J325" s="43"/>
    </row>
    <row r="326" spans="1:10" ht="13.5" customHeight="1">
      <c r="A326" s="171" t="s">
        <v>4</v>
      </c>
      <c r="B326" s="154"/>
      <c r="C326" s="43" t="s">
        <v>1635</v>
      </c>
      <c r="D326" s="59" t="s">
        <v>2022</v>
      </c>
      <c r="E326" s="59" t="s">
        <v>2392</v>
      </c>
      <c r="F326" s="233"/>
      <c r="G326" s="43"/>
      <c r="H326" s="43"/>
      <c r="I326" s="43"/>
      <c r="J326" s="43"/>
    </row>
    <row r="327" spans="1:10" ht="13.5" customHeight="1">
      <c r="A327" s="154" t="s">
        <v>1407</v>
      </c>
      <c r="B327" s="154"/>
      <c r="C327" s="43" t="s">
        <v>1409</v>
      </c>
      <c r="D327" s="43" t="s">
        <v>2022</v>
      </c>
      <c r="E327" s="43" t="s">
        <v>2385</v>
      </c>
      <c r="F327" s="43" t="s">
        <v>3920</v>
      </c>
      <c r="G327" s="43"/>
      <c r="H327" s="43"/>
      <c r="I327" s="43"/>
      <c r="J327" s="43"/>
    </row>
    <row r="328" spans="1:10" ht="13.5" customHeight="1">
      <c r="A328" s="154" t="s">
        <v>1407</v>
      </c>
      <c r="B328" s="154"/>
      <c r="C328" s="43" t="s">
        <v>1408</v>
      </c>
      <c r="D328" s="43" t="s">
        <v>2022</v>
      </c>
      <c r="E328" s="43" t="s">
        <v>2377</v>
      </c>
      <c r="F328" s="43" t="s">
        <v>3920</v>
      </c>
      <c r="G328" s="43"/>
      <c r="H328" s="43"/>
      <c r="I328" s="43"/>
      <c r="J328" s="43"/>
    </row>
    <row r="329" spans="1:10" ht="13.5" customHeight="1">
      <c r="A329" s="154" t="s">
        <v>1471</v>
      </c>
      <c r="B329" s="154" t="s">
        <v>2808</v>
      </c>
      <c r="C329" s="43" t="s">
        <v>1472</v>
      </c>
      <c r="D329" s="43" t="s">
        <v>2022</v>
      </c>
      <c r="E329" s="43" t="s">
        <v>2377</v>
      </c>
      <c r="F329" s="43" t="s">
        <v>3694</v>
      </c>
      <c r="G329" s="214">
        <v>33390</v>
      </c>
      <c r="H329" s="214">
        <v>37475</v>
      </c>
      <c r="I329" s="43">
        <v>18149</v>
      </c>
      <c r="J329" s="43">
        <v>5215</v>
      </c>
    </row>
    <row r="330" spans="1:10" ht="13.5" customHeight="1">
      <c r="A330" s="171" t="s">
        <v>1054</v>
      </c>
      <c r="B330" s="154"/>
      <c r="C330" s="43" t="s">
        <v>1637</v>
      </c>
      <c r="D330" s="59" t="s">
        <v>2022</v>
      </c>
      <c r="E330" s="59" t="s">
        <v>2440</v>
      </c>
      <c r="F330" s="233"/>
      <c r="G330" s="43"/>
      <c r="H330" s="43"/>
      <c r="I330" s="43"/>
      <c r="J330" s="43"/>
    </row>
    <row r="331" spans="1:10" ht="13.5" customHeight="1">
      <c r="A331" s="154" t="s">
        <v>1063</v>
      </c>
      <c r="B331" s="154" t="s">
        <v>2808</v>
      </c>
      <c r="C331" s="43" t="s">
        <v>1450</v>
      </c>
      <c r="D331" s="43" t="s">
        <v>2022</v>
      </c>
      <c r="E331" s="43" t="s">
        <v>2385</v>
      </c>
      <c r="F331" s="233"/>
      <c r="G331" s="214">
        <v>31456</v>
      </c>
      <c r="H331" s="214">
        <v>35030</v>
      </c>
      <c r="I331" s="43">
        <v>19872</v>
      </c>
      <c r="J331" s="43">
        <v>5001</v>
      </c>
    </row>
    <row r="332" spans="1:10" ht="13.5" customHeight="1">
      <c r="A332" s="154" t="s">
        <v>1063</v>
      </c>
      <c r="B332" s="154" t="s">
        <v>2808</v>
      </c>
      <c r="C332" s="43" t="s">
        <v>1406</v>
      </c>
      <c r="D332" s="43" t="s">
        <v>2022</v>
      </c>
      <c r="E332" s="43" t="s">
        <v>2385</v>
      </c>
      <c r="F332" s="233"/>
      <c r="G332" s="214">
        <v>30347</v>
      </c>
      <c r="H332" s="214">
        <v>38505</v>
      </c>
      <c r="I332" s="43">
        <v>15402</v>
      </c>
      <c r="J332" s="43">
        <v>0</v>
      </c>
    </row>
    <row r="333" spans="1:10" ht="13.5" customHeight="1">
      <c r="A333" s="11" t="s">
        <v>1069</v>
      </c>
      <c r="B333" s="11" t="s">
        <v>2089</v>
      </c>
      <c r="C333" s="7">
        <v>1344</v>
      </c>
      <c r="D333" s="7" t="s">
        <v>2022</v>
      </c>
      <c r="E333" s="7" t="s">
        <v>2448</v>
      </c>
      <c r="F333" s="42" t="s">
        <v>2482</v>
      </c>
      <c r="G333" s="17">
        <v>34143</v>
      </c>
      <c r="H333" s="7"/>
      <c r="I333" s="7"/>
      <c r="J333" s="7"/>
    </row>
    <row r="334" spans="1:10" ht="13.5" customHeight="1">
      <c r="A334" s="11" t="s">
        <v>1069</v>
      </c>
      <c r="B334" s="11" t="s">
        <v>2089</v>
      </c>
      <c r="C334" s="7">
        <v>1326</v>
      </c>
      <c r="D334" s="7" t="s">
        <v>2022</v>
      </c>
      <c r="E334" s="7" t="s">
        <v>2448</v>
      </c>
      <c r="F334" s="42" t="s">
        <v>2482</v>
      </c>
      <c r="G334" s="17">
        <v>34143</v>
      </c>
      <c r="H334" s="7"/>
      <c r="I334" s="7"/>
      <c r="J334" s="7"/>
    </row>
    <row r="335" spans="1:10" ht="13.5" customHeight="1">
      <c r="A335" s="11" t="s">
        <v>1069</v>
      </c>
      <c r="B335" s="11" t="s">
        <v>2089</v>
      </c>
      <c r="C335" s="7">
        <v>1313</v>
      </c>
      <c r="D335" s="7" t="s">
        <v>2022</v>
      </c>
      <c r="E335" s="7" t="s">
        <v>2448</v>
      </c>
      <c r="F335" s="42" t="s">
        <v>2482</v>
      </c>
      <c r="G335" s="17">
        <v>34143</v>
      </c>
      <c r="H335" s="7"/>
      <c r="I335" s="7"/>
      <c r="J335" s="7"/>
    </row>
    <row r="336" spans="1:10" ht="13.5" customHeight="1">
      <c r="A336" s="10" t="s">
        <v>1433</v>
      </c>
      <c r="C336" s="76" t="s">
        <v>264</v>
      </c>
      <c r="E336" s="6" t="s">
        <v>2815</v>
      </c>
      <c r="G336" s="79">
        <v>32751</v>
      </c>
      <c r="I336" s="6">
        <v>11962</v>
      </c>
      <c r="J336" s="6"/>
    </row>
    <row r="337" spans="1:10" ht="13.5" customHeight="1">
      <c r="A337" s="10" t="s">
        <v>5</v>
      </c>
      <c r="C337" s="76" t="s">
        <v>7</v>
      </c>
      <c r="E337" s="6" t="s">
        <v>2493</v>
      </c>
      <c r="G337" s="79" t="s">
        <v>1</v>
      </c>
      <c r="H337" s="79"/>
      <c r="J337" s="6"/>
    </row>
    <row r="338" spans="1:10" ht="13.5" customHeight="1">
      <c r="A338" s="10" t="s">
        <v>5</v>
      </c>
      <c r="C338" s="76" t="s">
        <v>6</v>
      </c>
      <c r="E338" s="6" t="s">
        <v>2493</v>
      </c>
      <c r="G338" s="79"/>
      <c r="H338" s="79"/>
      <c r="J338" s="84"/>
    </row>
    <row r="339" spans="1:10" ht="13.5" customHeight="1">
      <c r="A339" s="10" t="s">
        <v>8</v>
      </c>
      <c r="C339" s="76" t="s">
        <v>9</v>
      </c>
      <c r="E339" s="6" t="s">
        <v>2335</v>
      </c>
      <c r="G339" s="79"/>
      <c r="H339" s="79"/>
      <c r="J339" s="6"/>
    </row>
    <row r="340" spans="1:9" ht="13.5" customHeight="1">
      <c r="A340" s="128" t="s">
        <v>257</v>
      </c>
      <c r="B340" s="128"/>
      <c r="C340" s="76" t="s">
        <v>258</v>
      </c>
      <c r="E340" s="6" t="s">
        <v>2205</v>
      </c>
      <c r="I340" s="188"/>
    </row>
    <row r="341" spans="1:9" ht="13.5" customHeight="1">
      <c r="A341" s="10" t="s">
        <v>204</v>
      </c>
      <c r="C341" s="76">
        <v>335415</v>
      </c>
      <c r="I341" s="188"/>
    </row>
    <row r="342" spans="1:9" ht="13.5" customHeight="1">
      <c r="A342" s="10" t="s">
        <v>202</v>
      </c>
      <c r="C342" s="76" t="s">
        <v>203</v>
      </c>
      <c r="I342" s="188"/>
    </row>
    <row r="343" spans="1:10" s="85" customFormat="1" ht="12.75">
      <c r="A343" s="10" t="s">
        <v>436</v>
      </c>
      <c r="B343" s="10"/>
      <c r="C343" s="76" t="s">
        <v>437</v>
      </c>
      <c r="D343" s="6"/>
      <c r="E343" s="6" t="s">
        <v>2831</v>
      </c>
      <c r="F343" s="99"/>
      <c r="G343" s="6"/>
      <c r="H343" s="6"/>
      <c r="I343" s="6"/>
      <c r="J343" s="76"/>
    </row>
    <row r="344" spans="1:10" s="85" customFormat="1" ht="12.75">
      <c r="A344" s="10" t="s">
        <v>436</v>
      </c>
      <c r="B344" s="10"/>
      <c r="C344" s="76">
        <v>811102</v>
      </c>
      <c r="D344" s="6"/>
      <c r="E344" s="6" t="s">
        <v>2831</v>
      </c>
      <c r="F344" s="99"/>
      <c r="G344" s="6"/>
      <c r="H344" s="6"/>
      <c r="I344" s="6"/>
      <c r="J344" s="76"/>
    </row>
    <row r="345" spans="1:10" s="85" customFormat="1" ht="12.75">
      <c r="A345" s="10" t="s">
        <v>436</v>
      </c>
      <c r="B345" s="10"/>
      <c r="C345" s="76" t="s">
        <v>440</v>
      </c>
      <c r="D345" s="6"/>
      <c r="E345" s="6" t="s">
        <v>2831</v>
      </c>
      <c r="F345" s="99"/>
      <c r="G345" s="6"/>
      <c r="H345" s="6"/>
      <c r="I345" s="6"/>
      <c r="J345" s="76"/>
    </row>
    <row r="346" spans="1:10" s="49" customFormat="1" ht="12.75">
      <c r="A346" s="302" t="s">
        <v>1084</v>
      </c>
      <c r="B346" s="154" t="s">
        <v>2674</v>
      </c>
      <c r="C346" s="334">
        <v>1190674484</v>
      </c>
      <c r="D346" s="334" t="s">
        <v>2046</v>
      </c>
      <c r="E346" s="334">
        <v>119</v>
      </c>
      <c r="F346" s="65"/>
      <c r="G346" s="153"/>
      <c r="H346" s="153"/>
      <c r="I346" s="153"/>
      <c r="J346" s="153"/>
    </row>
    <row r="347" spans="1:10" s="49" customFormat="1" ht="12.75">
      <c r="A347" s="302" t="s">
        <v>1084</v>
      </c>
      <c r="B347" s="154" t="s">
        <v>2674</v>
      </c>
      <c r="C347" s="334">
        <v>5320795177</v>
      </c>
      <c r="D347" s="334" t="s">
        <v>2046</v>
      </c>
      <c r="E347" s="334">
        <v>119</v>
      </c>
      <c r="F347" s="65"/>
      <c r="G347" s="153"/>
      <c r="H347" s="153"/>
      <c r="I347" s="153"/>
      <c r="J347" s="153"/>
    </row>
    <row r="348" spans="1:10" s="49" customFormat="1" ht="12.75">
      <c r="A348" s="302" t="s">
        <v>1084</v>
      </c>
      <c r="B348" s="154" t="s">
        <v>2674</v>
      </c>
      <c r="C348" s="334">
        <v>1190987861</v>
      </c>
      <c r="D348" s="334" t="s">
        <v>2046</v>
      </c>
      <c r="E348" s="334">
        <v>119</v>
      </c>
      <c r="F348" s="65"/>
      <c r="G348" s="153"/>
      <c r="H348" s="153"/>
      <c r="I348" s="153"/>
      <c r="J348" s="153"/>
    </row>
    <row r="349" spans="1:10" s="49" customFormat="1" ht="12.75">
      <c r="A349" s="302" t="s">
        <v>1084</v>
      </c>
      <c r="B349" s="154" t="s">
        <v>2674</v>
      </c>
      <c r="C349" s="334">
        <v>1190887737</v>
      </c>
      <c r="D349" s="334" t="s">
        <v>2046</v>
      </c>
      <c r="E349" s="334">
        <v>119</v>
      </c>
      <c r="F349" s="65"/>
      <c r="G349" s="153"/>
      <c r="H349" s="153"/>
      <c r="I349" s="153"/>
      <c r="J349" s="153"/>
    </row>
    <row r="350" spans="1:10" s="49" customFormat="1" ht="12.75">
      <c r="A350" s="302" t="s">
        <v>1084</v>
      </c>
      <c r="B350" s="154" t="s">
        <v>2674</v>
      </c>
      <c r="C350" s="334" t="s">
        <v>3192</v>
      </c>
      <c r="D350" s="334" t="s">
        <v>2046</v>
      </c>
      <c r="E350" s="334">
        <v>119</v>
      </c>
      <c r="F350" s="65"/>
      <c r="G350" s="153"/>
      <c r="H350" s="153"/>
      <c r="I350" s="153"/>
      <c r="J350" s="153"/>
    </row>
    <row r="351" spans="1:10" s="49" customFormat="1" ht="12.75">
      <c r="A351" s="302" t="s">
        <v>1084</v>
      </c>
      <c r="B351" s="154" t="s">
        <v>2674</v>
      </c>
      <c r="C351" s="334">
        <v>1190285517</v>
      </c>
      <c r="D351" s="334" t="s">
        <v>2046</v>
      </c>
      <c r="E351" s="334">
        <v>119</v>
      </c>
      <c r="F351" s="65"/>
      <c r="G351" s="153"/>
      <c r="H351" s="153"/>
      <c r="I351" s="153"/>
      <c r="J351" s="153"/>
    </row>
    <row r="352" spans="1:10" s="49" customFormat="1" ht="12.75">
      <c r="A352" s="302" t="s">
        <v>1084</v>
      </c>
      <c r="B352" s="154" t="s">
        <v>2674</v>
      </c>
      <c r="C352" s="334">
        <v>5321298853</v>
      </c>
      <c r="D352" s="334" t="s">
        <v>2046</v>
      </c>
      <c r="E352" s="334">
        <v>119</v>
      </c>
      <c r="F352" s="65"/>
      <c r="G352" s="153"/>
      <c r="H352" s="153"/>
      <c r="I352" s="153"/>
      <c r="J352" s="153"/>
    </row>
    <row r="353" spans="1:10" s="19" customFormat="1" ht="12.75">
      <c r="A353" s="23" t="s">
        <v>1084</v>
      </c>
      <c r="B353" s="23" t="s">
        <v>2674</v>
      </c>
      <c r="C353" s="24">
        <v>5320694285</v>
      </c>
      <c r="D353" s="24" t="s">
        <v>2022</v>
      </c>
      <c r="E353" s="24"/>
      <c r="F353" s="24" t="s">
        <v>4227</v>
      </c>
      <c r="G353" s="20">
        <v>32717</v>
      </c>
      <c r="H353" s="20">
        <v>38394</v>
      </c>
      <c r="I353" s="40">
        <v>26964</v>
      </c>
      <c r="J353" s="40">
        <v>6919</v>
      </c>
    </row>
    <row r="354" spans="1:10" s="19" customFormat="1" ht="12.75">
      <c r="A354" s="23" t="s">
        <v>1084</v>
      </c>
      <c r="B354" s="23" t="s">
        <v>2674</v>
      </c>
      <c r="C354" s="24">
        <v>5320694841</v>
      </c>
      <c r="D354" s="24" t="s">
        <v>2022</v>
      </c>
      <c r="E354" s="24"/>
      <c r="F354" s="24" t="s">
        <v>4227</v>
      </c>
      <c r="G354" s="20">
        <v>32719</v>
      </c>
      <c r="H354" s="40">
        <v>20109</v>
      </c>
      <c r="I354" s="40">
        <v>11979</v>
      </c>
      <c r="J354" s="40"/>
    </row>
    <row r="355" spans="1:10" s="19" customFormat="1" ht="12.75">
      <c r="A355" s="23" t="s">
        <v>1084</v>
      </c>
      <c r="B355" s="23" t="s">
        <v>2674</v>
      </c>
      <c r="C355" s="24">
        <v>5320694649</v>
      </c>
      <c r="D355" s="24" t="s">
        <v>2047</v>
      </c>
      <c r="E355" s="24"/>
      <c r="F355" s="24" t="s">
        <v>4227</v>
      </c>
      <c r="G355" s="20">
        <v>32686</v>
      </c>
      <c r="H355" s="20">
        <v>38394</v>
      </c>
      <c r="I355" s="40">
        <v>24304</v>
      </c>
      <c r="J355" s="40">
        <v>6919</v>
      </c>
    </row>
    <row r="356" spans="1:10" s="85" customFormat="1" ht="12.75">
      <c r="A356" s="10" t="s">
        <v>261</v>
      </c>
      <c r="B356" s="10"/>
      <c r="C356" s="341" t="s">
        <v>49</v>
      </c>
      <c r="D356" s="6"/>
      <c r="E356" s="6"/>
      <c r="F356" s="99"/>
      <c r="G356" s="39"/>
      <c r="H356" s="6"/>
      <c r="I356" s="6"/>
      <c r="J356" s="39"/>
    </row>
    <row r="357" spans="1:10" s="85" customFormat="1" ht="12.75">
      <c r="A357" s="10" t="s">
        <v>498</v>
      </c>
      <c r="B357" s="10"/>
      <c r="C357" s="76"/>
      <c r="D357" s="6"/>
      <c r="E357" s="6"/>
      <c r="F357" s="99"/>
      <c r="G357" s="6"/>
      <c r="H357" s="6"/>
      <c r="I357" s="6"/>
      <c r="J357" s="76"/>
    </row>
    <row r="358" spans="1:10" s="85" customFormat="1" ht="12.75">
      <c r="A358" s="10" t="s">
        <v>309</v>
      </c>
      <c r="B358" s="10"/>
      <c r="C358" s="76">
        <v>520772</v>
      </c>
      <c r="D358" s="6"/>
      <c r="E358" s="6"/>
      <c r="F358" s="99"/>
      <c r="G358" s="6"/>
      <c r="H358" s="6"/>
      <c r="I358" s="6"/>
      <c r="J358" s="76"/>
    </row>
    <row r="359" spans="1:10" s="85" customFormat="1" ht="12.75">
      <c r="A359" s="10" t="s">
        <v>224</v>
      </c>
      <c r="B359" s="10"/>
      <c r="C359" s="76">
        <v>203905</v>
      </c>
      <c r="D359" s="6"/>
      <c r="E359" s="6" t="s">
        <v>2867</v>
      </c>
      <c r="F359" s="99"/>
      <c r="G359" s="6"/>
      <c r="H359" s="6"/>
      <c r="I359" s="188"/>
      <c r="J359" s="76"/>
    </row>
    <row r="360" spans="1:10" s="85" customFormat="1" ht="12.75">
      <c r="A360" s="10" t="s">
        <v>493</v>
      </c>
      <c r="B360" s="10" t="s">
        <v>2215</v>
      </c>
      <c r="C360" s="76" t="s">
        <v>487</v>
      </c>
      <c r="D360" s="6"/>
      <c r="E360" s="6"/>
      <c r="F360" s="99"/>
      <c r="G360" s="6"/>
      <c r="H360" s="6"/>
      <c r="I360" s="6"/>
      <c r="J360" s="76"/>
    </row>
    <row r="361" spans="1:10" s="85" customFormat="1" ht="12.75">
      <c r="A361" s="10" t="s">
        <v>200</v>
      </c>
      <c r="B361" s="10"/>
      <c r="C361" s="76" t="s">
        <v>201</v>
      </c>
      <c r="D361" s="6"/>
      <c r="E361" s="6"/>
      <c r="F361" s="99"/>
      <c r="G361" s="6"/>
      <c r="H361" s="6"/>
      <c r="I361" s="188"/>
      <c r="J361" s="76"/>
    </row>
    <row r="362" spans="1:10" s="49" customFormat="1" ht="12.75">
      <c r="A362" s="154" t="s">
        <v>662</v>
      </c>
      <c r="B362" s="154" t="s">
        <v>3723</v>
      </c>
      <c r="C362" s="43" t="s">
        <v>1451</v>
      </c>
      <c r="D362" s="43" t="s">
        <v>2022</v>
      </c>
      <c r="E362" s="43" t="s">
        <v>1800</v>
      </c>
      <c r="F362" s="154" t="s">
        <v>3926</v>
      </c>
      <c r="G362" s="214">
        <v>37846</v>
      </c>
      <c r="H362" s="43"/>
      <c r="I362" s="43"/>
      <c r="J362" s="43"/>
    </row>
    <row r="363" spans="1:10" s="49" customFormat="1" ht="12.75">
      <c r="A363" s="96" t="s">
        <v>662</v>
      </c>
      <c r="B363" s="154" t="s">
        <v>3723</v>
      </c>
      <c r="C363" s="40" t="s">
        <v>1452</v>
      </c>
      <c r="D363" s="40" t="s">
        <v>2022</v>
      </c>
      <c r="E363" s="43" t="s">
        <v>1800</v>
      </c>
      <c r="F363" s="154" t="s">
        <v>3926</v>
      </c>
      <c r="G363" s="214">
        <v>37846</v>
      </c>
      <c r="H363" s="43"/>
      <c r="I363" s="43"/>
      <c r="J363" s="43"/>
    </row>
    <row r="364" spans="1:10" s="49" customFormat="1" ht="12.75">
      <c r="A364" s="96" t="s">
        <v>662</v>
      </c>
      <c r="B364" s="154" t="s">
        <v>3723</v>
      </c>
      <c r="C364" s="40" t="s">
        <v>1453</v>
      </c>
      <c r="D364" s="40" t="s">
        <v>2022</v>
      </c>
      <c r="E364" s="43" t="s">
        <v>1800</v>
      </c>
      <c r="F364" s="154" t="s">
        <v>3926</v>
      </c>
      <c r="G364" s="214">
        <v>37846</v>
      </c>
      <c r="H364" s="43"/>
      <c r="I364" s="43"/>
      <c r="J364" s="43"/>
    </row>
    <row r="365" spans="1:10" s="85" customFormat="1" ht="12.75">
      <c r="A365" s="11" t="s">
        <v>2532</v>
      </c>
      <c r="B365" s="11" t="s">
        <v>2533</v>
      </c>
      <c r="C365" s="7" t="s">
        <v>2534</v>
      </c>
      <c r="D365" s="7" t="s">
        <v>2022</v>
      </c>
      <c r="E365" s="7" t="s">
        <v>2448</v>
      </c>
      <c r="F365" s="42" t="s">
        <v>2535</v>
      </c>
      <c r="G365" s="17">
        <v>37809</v>
      </c>
      <c r="H365" s="7"/>
      <c r="I365" s="7"/>
      <c r="J365" s="7"/>
    </row>
    <row r="366" spans="1:7" ht="13.5" customHeight="1">
      <c r="A366" s="10" t="s">
        <v>2532</v>
      </c>
      <c r="B366" s="10" t="s">
        <v>3723</v>
      </c>
      <c r="C366" s="76" t="s">
        <v>3931</v>
      </c>
      <c r="D366" s="6" t="s">
        <v>2022</v>
      </c>
      <c r="F366" s="99" t="s">
        <v>3920</v>
      </c>
      <c r="G366" s="80">
        <v>38033</v>
      </c>
    </row>
    <row r="367" spans="1:7" ht="13.5" customHeight="1">
      <c r="A367" s="10" t="s">
        <v>2532</v>
      </c>
      <c r="B367" s="10" t="s">
        <v>3723</v>
      </c>
      <c r="C367" s="76" t="s">
        <v>3932</v>
      </c>
      <c r="D367" s="6" t="s">
        <v>2022</v>
      </c>
      <c r="F367" s="99" t="s">
        <v>3920</v>
      </c>
      <c r="G367" s="80">
        <v>38033</v>
      </c>
    </row>
    <row r="368" spans="1:10" s="85" customFormat="1" ht="12.75">
      <c r="A368" s="10" t="s">
        <v>260</v>
      </c>
      <c r="B368" s="10"/>
      <c r="C368" s="76">
        <v>5892</v>
      </c>
      <c r="D368" s="6"/>
      <c r="E368" s="6" t="s">
        <v>2448</v>
      </c>
      <c r="F368" s="99"/>
      <c r="G368" s="6"/>
      <c r="H368" s="6"/>
      <c r="I368" s="6"/>
      <c r="J368" s="76"/>
    </row>
    <row r="369" spans="1:10" s="85" customFormat="1" ht="12.75">
      <c r="A369" s="295" t="s">
        <v>176</v>
      </c>
      <c r="B369" s="295" t="s">
        <v>2163</v>
      </c>
      <c r="C369" s="127">
        <v>2063003</v>
      </c>
      <c r="D369" s="6"/>
      <c r="E369" s="6" t="s">
        <v>2437</v>
      </c>
      <c r="F369" s="99"/>
      <c r="G369" s="297">
        <v>38988</v>
      </c>
      <c r="H369" s="127"/>
      <c r="I369" s="127"/>
      <c r="J369" s="127"/>
    </row>
    <row r="370" spans="1:10" s="85" customFormat="1" ht="12.75">
      <c r="A370" s="10" t="s">
        <v>305</v>
      </c>
      <c r="B370" s="10"/>
      <c r="C370" s="76" t="s">
        <v>306</v>
      </c>
      <c r="D370" s="6"/>
      <c r="E370" s="6"/>
      <c r="F370" s="99"/>
      <c r="G370" s="6"/>
      <c r="H370" s="6"/>
      <c r="I370" s="6"/>
      <c r="J370" s="76"/>
    </row>
    <row r="371" spans="1:10" s="85" customFormat="1" ht="12.75">
      <c r="A371" s="128" t="s">
        <v>93</v>
      </c>
      <c r="B371" s="128"/>
      <c r="C371" s="76">
        <v>1172537</v>
      </c>
      <c r="D371" s="6"/>
      <c r="E371" s="6"/>
      <c r="F371" s="99"/>
      <c r="G371" s="6"/>
      <c r="H371" s="6"/>
      <c r="I371" s="188"/>
      <c r="J371" s="76"/>
    </row>
    <row r="372" spans="1:10" s="85" customFormat="1" ht="12.75">
      <c r="A372" s="10" t="s">
        <v>542</v>
      </c>
      <c r="B372" s="10" t="s">
        <v>541</v>
      </c>
      <c r="C372" s="6" t="s">
        <v>543</v>
      </c>
      <c r="D372" s="6"/>
      <c r="E372" s="6"/>
      <c r="F372" s="99" t="s">
        <v>2101</v>
      </c>
      <c r="G372" s="6"/>
      <c r="H372" s="6"/>
      <c r="I372" s="6"/>
      <c r="J372" s="6"/>
    </row>
    <row r="373" spans="1:10" s="85" customFormat="1" ht="12.75">
      <c r="A373" s="10" t="s">
        <v>214</v>
      </c>
      <c r="B373" s="10"/>
      <c r="C373" s="76" t="s">
        <v>220</v>
      </c>
      <c r="D373" s="6"/>
      <c r="E373" s="6" t="s">
        <v>2335</v>
      </c>
      <c r="F373" s="99"/>
      <c r="G373" s="6"/>
      <c r="H373" s="6"/>
      <c r="I373" s="188"/>
      <c r="J373" s="76"/>
    </row>
    <row r="374" spans="1:10" s="19" customFormat="1" ht="12.75">
      <c r="A374" s="10" t="s">
        <v>217</v>
      </c>
      <c r="B374" s="10"/>
      <c r="C374" s="76" t="s">
        <v>218</v>
      </c>
      <c r="D374" s="6"/>
      <c r="E374" s="6" t="s">
        <v>2335</v>
      </c>
      <c r="F374" s="99"/>
      <c r="G374" s="6"/>
      <c r="H374" s="6"/>
      <c r="I374" s="188"/>
      <c r="J374" s="76"/>
    </row>
    <row r="375" spans="1:10" s="85" customFormat="1" ht="12.75">
      <c r="A375" s="10" t="s">
        <v>217</v>
      </c>
      <c r="B375" s="10"/>
      <c r="C375" s="76" t="s">
        <v>219</v>
      </c>
      <c r="D375" s="6"/>
      <c r="E375" s="6" t="s">
        <v>2335</v>
      </c>
      <c r="F375" s="99"/>
      <c r="G375" s="6"/>
      <c r="H375" s="6"/>
      <c r="I375" s="188"/>
      <c r="J375" s="76"/>
    </row>
    <row r="376" spans="1:10" s="85" customFormat="1" ht="12.75">
      <c r="A376" s="10" t="s">
        <v>215</v>
      </c>
      <c r="B376" s="10"/>
      <c r="C376" s="76" t="s">
        <v>216</v>
      </c>
      <c r="D376" s="6"/>
      <c r="E376" s="6" t="s">
        <v>2335</v>
      </c>
      <c r="F376" s="99"/>
      <c r="G376" s="6"/>
      <c r="H376" s="6"/>
      <c r="I376" s="188"/>
      <c r="J376" s="76"/>
    </row>
    <row r="377" spans="1:10" s="85" customFormat="1" ht="12.75">
      <c r="A377" s="10" t="s">
        <v>45</v>
      </c>
      <c r="B377" s="10"/>
      <c r="C377" s="76" t="s">
        <v>2984</v>
      </c>
      <c r="D377" s="6" t="s">
        <v>2022</v>
      </c>
      <c r="E377" s="6" t="s">
        <v>2335</v>
      </c>
      <c r="F377" s="99"/>
      <c r="G377" s="6"/>
      <c r="H377" s="6"/>
      <c r="I377" s="6"/>
      <c r="J377" s="76"/>
    </row>
    <row r="378" spans="1:10" s="19" customFormat="1" ht="12.75">
      <c r="A378" s="10" t="s">
        <v>44</v>
      </c>
      <c r="B378" s="10"/>
      <c r="C378" s="76" t="s">
        <v>2985</v>
      </c>
      <c r="D378" s="6" t="s">
        <v>2022</v>
      </c>
      <c r="E378" s="6" t="s">
        <v>2335</v>
      </c>
      <c r="F378" s="99"/>
      <c r="G378" s="6"/>
      <c r="H378" s="6"/>
      <c r="I378" s="6"/>
      <c r="J378" s="76"/>
    </row>
    <row r="379" spans="1:10" s="85" customFormat="1" ht="12.75">
      <c r="A379" s="10" t="s">
        <v>44</v>
      </c>
      <c r="B379" s="10" t="s">
        <v>536</v>
      </c>
      <c r="C379" s="6" t="s">
        <v>537</v>
      </c>
      <c r="D379" s="6"/>
      <c r="E379" s="6"/>
      <c r="F379" s="99" t="s">
        <v>2101</v>
      </c>
      <c r="G379" s="6"/>
      <c r="H379" s="6"/>
      <c r="I379" s="6"/>
      <c r="J379" s="6"/>
    </row>
    <row r="380" spans="1:10" ht="13.5" customHeight="1">
      <c r="A380" s="10" t="s">
        <v>44</v>
      </c>
      <c r="B380" s="10" t="s">
        <v>536</v>
      </c>
      <c r="C380" s="6" t="s">
        <v>538</v>
      </c>
      <c r="F380" s="99" t="s">
        <v>2101</v>
      </c>
      <c r="J380" s="6"/>
    </row>
    <row r="381" spans="1:4" ht="13.5" customHeight="1">
      <c r="A381" s="10" t="s">
        <v>44</v>
      </c>
      <c r="B381" s="10" t="s">
        <v>536</v>
      </c>
      <c r="C381" s="76" t="s">
        <v>3935</v>
      </c>
      <c r="D381" s="6" t="s">
        <v>2046</v>
      </c>
    </row>
    <row r="382" spans="1:10" s="27" customFormat="1" ht="12.75">
      <c r="A382" s="10" t="s">
        <v>288</v>
      </c>
      <c r="B382" s="10"/>
      <c r="C382" s="76" t="s">
        <v>229</v>
      </c>
      <c r="D382" s="6"/>
      <c r="E382" s="6" t="s">
        <v>2335</v>
      </c>
      <c r="F382" s="99"/>
      <c r="G382" s="6"/>
      <c r="H382" s="6"/>
      <c r="I382" s="188"/>
      <c r="J382" s="76"/>
    </row>
    <row r="383" spans="1:10" s="27" customFormat="1" ht="12.75">
      <c r="A383" s="10" t="s">
        <v>288</v>
      </c>
      <c r="B383" s="10"/>
      <c r="C383" s="76" t="s">
        <v>441</v>
      </c>
      <c r="D383" s="6"/>
      <c r="E383" s="6" t="s">
        <v>2335</v>
      </c>
      <c r="F383" s="99"/>
      <c r="G383" s="6"/>
      <c r="H383" s="6"/>
      <c r="I383" s="6"/>
      <c r="J383" s="76"/>
    </row>
    <row r="384" spans="1:10" s="85" customFormat="1" ht="12.75">
      <c r="A384" s="10" t="s">
        <v>177</v>
      </c>
      <c r="B384" s="10"/>
      <c r="C384" s="76" t="s">
        <v>178</v>
      </c>
      <c r="D384" s="6"/>
      <c r="E384" s="6" t="s">
        <v>2335</v>
      </c>
      <c r="F384" s="99"/>
      <c r="G384" s="80"/>
      <c r="H384" s="76"/>
      <c r="I384" s="6"/>
      <c r="J384" s="6"/>
    </row>
    <row r="385" spans="1:10" s="85" customFormat="1" ht="12.75">
      <c r="A385" s="10" t="s">
        <v>177</v>
      </c>
      <c r="B385" s="10"/>
      <c r="C385" s="76" t="s">
        <v>227</v>
      </c>
      <c r="D385" s="6"/>
      <c r="E385" s="6" t="s">
        <v>2335</v>
      </c>
      <c r="F385" s="99"/>
      <c r="G385" s="6"/>
      <c r="H385" s="6"/>
      <c r="I385" s="188"/>
      <c r="J385" s="76"/>
    </row>
    <row r="386" spans="1:10" s="85" customFormat="1" ht="12.75">
      <c r="A386" s="10" t="s">
        <v>208</v>
      </c>
      <c r="B386" s="10"/>
      <c r="C386" s="76" t="s">
        <v>209</v>
      </c>
      <c r="D386" s="6"/>
      <c r="E386" s="6" t="s">
        <v>2335</v>
      </c>
      <c r="F386" s="99"/>
      <c r="G386" s="6"/>
      <c r="H386" s="6"/>
      <c r="I386" s="188"/>
      <c r="J386" s="76"/>
    </row>
    <row r="387" spans="1:10" s="85" customFormat="1" ht="12.75">
      <c r="A387" s="10" t="s">
        <v>208</v>
      </c>
      <c r="B387" s="10"/>
      <c r="C387" s="76" t="s">
        <v>210</v>
      </c>
      <c r="D387" s="6"/>
      <c r="E387" s="6" t="s">
        <v>2335</v>
      </c>
      <c r="F387" s="99"/>
      <c r="G387" s="6"/>
      <c r="H387" s="6"/>
      <c r="I387" s="188"/>
      <c r="J387" s="76"/>
    </row>
    <row r="388" spans="1:10" s="85" customFormat="1" ht="12.75">
      <c r="A388" s="10" t="s">
        <v>208</v>
      </c>
      <c r="B388" s="10"/>
      <c r="C388" s="76" t="s">
        <v>211</v>
      </c>
      <c r="D388" s="6"/>
      <c r="E388" s="6" t="s">
        <v>2335</v>
      </c>
      <c r="F388" s="99"/>
      <c r="G388" s="6"/>
      <c r="H388" s="6"/>
      <c r="I388" s="188"/>
      <c r="J388" s="76"/>
    </row>
    <row r="389" spans="1:10" s="85" customFormat="1" ht="12.75">
      <c r="A389" s="10" t="s">
        <v>208</v>
      </c>
      <c r="B389" s="10"/>
      <c r="C389" s="76" t="s">
        <v>212</v>
      </c>
      <c r="D389" s="6"/>
      <c r="E389" s="6" t="s">
        <v>2335</v>
      </c>
      <c r="F389" s="99"/>
      <c r="G389" s="6"/>
      <c r="H389" s="6"/>
      <c r="I389" s="188"/>
      <c r="J389" s="76"/>
    </row>
    <row r="390" spans="1:10" s="85" customFormat="1" ht="12.75">
      <c r="A390" s="10" t="s">
        <v>208</v>
      </c>
      <c r="B390" s="10"/>
      <c r="C390" s="76" t="s">
        <v>225</v>
      </c>
      <c r="D390" s="6"/>
      <c r="E390" s="6" t="s">
        <v>2335</v>
      </c>
      <c r="F390" s="99"/>
      <c r="G390" s="6"/>
      <c r="H390" s="6"/>
      <c r="I390" s="188"/>
      <c r="J390" s="76"/>
    </row>
    <row r="391" spans="1:10" s="85" customFormat="1" ht="12.75">
      <c r="A391" s="10" t="s">
        <v>208</v>
      </c>
      <c r="B391" s="10"/>
      <c r="C391" s="76" t="s">
        <v>226</v>
      </c>
      <c r="D391" s="6"/>
      <c r="E391" s="6" t="s">
        <v>2335</v>
      </c>
      <c r="F391" s="99"/>
      <c r="G391" s="6"/>
      <c r="H391" s="6"/>
      <c r="I391" s="188"/>
      <c r="J391" s="76"/>
    </row>
    <row r="392" spans="1:10" s="85" customFormat="1" ht="12.75">
      <c r="A392" s="10" t="s">
        <v>208</v>
      </c>
      <c r="B392" s="10"/>
      <c r="C392" s="76" t="s">
        <v>228</v>
      </c>
      <c r="D392" s="6"/>
      <c r="E392" s="6" t="s">
        <v>2335</v>
      </c>
      <c r="F392" s="99"/>
      <c r="G392" s="6"/>
      <c r="H392" s="6"/>
      <c r="I392" s="188"/>
      <c r="J392" s="76"/>
    </row>
    <row r="393" spans="1:10" s="85" customFormat="1" ht="12.75">
      <c r="A393" s="10" t="s">
        <v>2830</v>
      </c>
      <c r="B393" s="10"/>
      <c r="C393" s="76">
        <v>1008009</v>
      </c>
      <c r="D393" s="6"/>
      <c r="E393" s="6" t="s">
        <v>2437</v>
      </c>
      <c r="F393" s="99"/>
      <c r="G393" s="79">
        <v>33170</v>
      </c>
      <c r="H393" s="79"/>
      <c r="I393" s="6">
        <v>11269</v>
      </c>
      <c r="J393" s="6"/>
    </row>
    <row r="394" spans="1:10" s="49" customFormat="1" ht="12.75">
      <c r="A394" s="154" t="s">
        <v>1112</v>
      </c>
      <c r="B394" s="302" t="s">
        <v>3697</v>
      </c>
      <c r="C394" s="43" t="s">
        <v>2461</v>
      </c>
      <c r="D394" s="43" t="s">
        <v>2022</v>
      </c>
      <c r="E394" s="43">
        <v>206</v>
      </c>
      <c r="F394" s="154" t="s">
        <v>1676</v>
      </c>
      <c r="G394" s="60">
        <v>33364</v>
      </c>
      <c r="H394" s="43"/>
      <c r="I394" s="43"/>
      <c r="J394" s="43"/>
    </row>
    <row r="395" spans="1:10" s="85" customFormat="1" ht="12.75">
      <c r="A395" s="10" t="s">
        <v>1112</v>
      </c>
      <c r="B395" s="10"/>
      <c r="C395" s="76" t="s">
        <v>1680</v>
      </c>
      <c r="D395" s="6" t="s">
        <v>2022</v>
      </c>
      <c r="E395" s="6" t="s">
        <v>2448</v>
      </c>
      <c r="F395" s="99" t="s">
        <v>2996</v>
      </c>
      <c r="G395" s="80">
        <v>33788</v>
      </c>
      <c r="H395" s="80">
        <v>37589</v>
      </c>
      <c r="I395" s="6">
        <v>23299</v>
      </c>
      <c r="J395" s="76">
        <v>10734</v>
      </c>
    </row>
    <row r="396" spans="1:10" s="49" customFormat="1" ht="12.75">
      <c r="A396" s="302" t="s">
        <v>1112</v>
      </c>
      <c r="B396" s="302" t="s">
        <v>3697</v>
      </c>
      <c r="C396" s="334">
        <v>110014</v>
      </c>
      <c r="D396" s="334" t="s">
        <v>2046</v>
      </c>
      <c r="E396" s="334" t="s">
        <v>2462</v>
      </c>
      <c r="F396" s="65"/>
      <c r="G396" s="153"/>
      <c r="H396" s="153"/>
      <c r="I396" s="153"/>
      <c r="J396" s="153"/>
    </row>
    <row r="397" spans="1:10" s="85" customFormat="1" ht="12.75">
      <c r="A397" s="10" t="s">
        <v>3043</v>
      </c>
      <c r="B397" s="10" t="s">
        <v>2164</v>
      </c>
      <c r="C397" s="76" t="s">
        <v>57</v>
      </c>
      <c r="D397" s="6" t="s">
        <v>2046</v>
      </c>
      <c r="E397" s="6" t="s">
        <v>2815</v>
      </c>
      <c r="F397" s="99" t="s">
        <v>3911</v>
      </c>
      <c r="G397" s="80">
        <v>31865</v>
      </c>
      <c r="H397" s="31"/>
      <c r="I397" s="132"/>
      <c r="J397" s="132"/>
    </row>
    <row r="398" spans="1:10" s="85" customFormat="1" ht="12.75">
      <c r="A398" s="10" t="s">
        <v>2802</v>
      </c>
      <c r="B398" s="10"/>
      <c r="C398" s="76">
        <v>43541723</v>
      </c>
      <c r="D398" s="6"/>
      <c r="E398" s="6" t="s">
        <v>2437</v>
      </c>
      <c r="F398" s="99"/>
      <c r="G398" s="6"/>
      <c r="H398" s="6"/>
      <c r="I398" s="188"/>
      <c r="J398" s="76"/>
    </row>
    <row r="399" spans="1:10" s="85" customFormat="1" ht="12.75">
      <c r="A399" s="10" t="s">
        <v>31</v>
      </c>
      <c r="B399" s="10"/>
      <c r="C399" s="76">
        <v>11492334</v>
      </c>
      <c r="D399" s="6"/>
      <c r="E399" s="6" t="s">
        <v>2437</v>
      </c>
      <c r="F399" s="99"/>
      <c r="G399" s="6"/>
      <c r="H399" s="6"/>
      <c r="I399" s="6"/>
      <c r="J399" s="76"/>
    </row>
    <row r="400" spans="1:10" s="85" customFormat="1" ht="12.75">
      <c r="A400" s="10" t="s">
        <v>31</v>
      </c>
      <c r="B400" s="10"/>
      <c r="C400" s="76">
        <v>11492344</v>
      </c>
      <c r="D400" s="6"/>
      <c r="E400" s="6" t="s">
        <v>2437</v>
      </c>
      <c r="F400" s="99"/>
      <c r="G400" s="6"/>
      <c r="H400" s="6"/>
      <c r="I400" s="6"/>
      <c r="J400" s="76"/>
    </row>
    <row r="401" spans="1:10" s="85" customFormat="1" ht="12.75">
      <c r="A401" s="10" t="s">
        <v>31</v>
      </c>
      <c r="B401" s="10"/>
      <c r="C401" s="76">
        <v>11492260</v>
      </c>
      <c r="D401" s="6"/>
      <c r="E401" s="6" t="s">
        <v>2437</v>
      </c>
      <c r="F401" s="99"/>
      <c r="G401" s="6"/>
      <c r="H401" s="6"/>
      <c r="I401" s="6"/>
      <c r="J401" s="76"/>
    </row>
    <row r="402" spans="1:10" s="85" customFormat="1" ht="12.75">
      <c r="A402" s="10" t="s">
        <v>31</v>
      </c>
      <c r="B402" s="10"/>
      <c r="C402" s="76">
        <v>11492328</v>
      </c>
      <c r="D402" s="6"/>
      <c r="E402" s="6" t="s">
        <v>2437</v>
      </c>
      <c r="F402" s="99"/>
      <c r="G402" s="6"/>
      <c r="H402" s="6"/>
      <c r="I402" s="6"/>
      <c r="J402" s="76"/>
    </row>
    <row r="403" spans="1:10" s="85" customFormat="1" ht="12.75">
      <c r="A403" s="10" t="s">
        <v>31</v>
      </c>
      <c r="B403" s="10"/>
      <c r="C403" s="76">
        <v>11492236</v>
      </c>
      <c r="D403" s="6"/>
      <c r="E403" s="6" t="s">
        <v>2437</v>
      </c>
      <c r="F403" s="99"/>
      <c r="G403" s="6"/>
      <c r="H403" s="6"/>
      <c r="I403" s="6"/>
      <c r="J403" s="76"/>
    </row>
    <row r="404" spans="1:10" s="85" customFormat="1" ht="12.75">
      <c r="A404" s="10" t="s">
        <v>2803</v>
      </c>
      <c r="B404" s="10" t="s">
        <v>3333</v>
      </c>
      <c r="C404" s="76">
        <v>301331</v>
      </c>
      <c r="D404" s="6"/>
      <c r="E404" s="6" t="s">
        <v>2867</v>
      </c>
      <c r="F404" s="99"/>
      <c r="G404" s="6"/>
      <c r="H404" s="6"/>
      <c r="I404" s="188"/>
      <c r="J404" s="76"/>
    </row>
    <row r="405" spans="1:10" s="85" customFormat="1" ht="12.75">
      <c r="A405" s="10" t="s">
        <v>620</v>
      </c>
      <c r="B405" s="10" t="s">
        <v>3333</v>
      </c>
      <c r="C405" s="76" t="s">
        <v>36</v>
      </c>
      <c r="D405" s="6" t="s">
        <v>2046</v>
      </c>
      <c r="E405" s="6" t="s">
        <v>2335</v>
      </c>
      <c r="F405" s="99"/>
      <c r="G405" s="79">
        <v>39103</v>
      </c>
      <c r="H405" s="79"/>
      <c r="I405" s="6"/>
      <c r="J405" s="6"/>
    </row>
    <row r="406" spans="1:10" s="85" customFormat="1" ht="12.75">
      <c r="A406" s="10" t="s">
        <v>460</v>
      </c>
      <c r="B406" s="10"/>
      <c r="C406" s="76">
        <v>990475</v>
      </c>
      <c r="D406" s="6"/>
      <c r="E406" s="6" t="s">
        <v>2205</v>
      </c>
      <c r="F406" s="99"/>
      <c r="G406" s="6"/>
      <c r="H406" s="6"/>
      <c r="I406" s="6"/>
      <c r="J406" s="76"/>
    </row>
    <row r="407" spans="1:10" s="49" customFormat="1" ht="12.75">
      <c r="A407" s="302" t="s">
        <v>3571</v>
      </c>
      <c r="B407" s="302" t="s">
        <v>3572</v>
      </c>
      <c r="C407" s="334">
        <v>3945</v>
      </c>
      <c r="D407" s="334" t="s">
        <v>2022</v>
      </c>
      <c r="E407" s="334">
        <v>119</v>
      </c>
      <c r="F407" s="65" t="s">
        <v>3920</v>
      </c>
      <c r="G407" s="237" t="s">
        <v>3044</v>
      </c>
      <c r="H407" s="237">
        <v>40084</v>
      </c>
      <c r="I407" s="153">
        <v>7217</v>
      </c>
      <c r="J407" s="153"/>
    </row>
    <row r="408" spans="1:9" ht="13.5" customHeight="1">
      <c r="A408" s="10" t="s">
        <v>3571</v>
      </c>
      <c r="B408" s="10" t="s">
        <v>3572</v>
      </c>
      <c r="C408" s="76">
        <v>7613</v>
      </c>
      <c r="D408" s="6" t="s">
        <v>2022</v>
      </c>
      <c r="F408" s="99" t="s">
        <v>3920</v>
      </c>
      <c r="G408" s="80">
        <v>34365</v>
      </c>
      <c r="H408" s="6" t="s">
        <v>3934</v>
      </c>
      <c r="I408" s="6">
        <v>6703</v>
      </c>
    </row>
    <row r="409" spans="1:10" s="85" customFormat="1" ht="12.75">
      <c r="A409" s="11" t="s">
        <v>1124</v>
      </c>
      <c r="B409" s="16"/>
      <c r="C409" s="7">
        <v>1085916</v>
      </c>
      <c r="D409" s="22" t="s">
        <v>2022</v>
      </c>
      <c r="E409" s="240" t="s">
        <v>2448</v>
      </c>
      <c r="F409" s="399"/>
      <c r="G409" s="4"/>
      <c r="H409" s="17"/>
      <c r="I409" s="18"/>
      <c r="J409" s="7"/>
    </row>
    <row r="410" spans="1:10" s="85" customFormat="1" ht="12.75">
      <c r="A410" s="295" t="s">
        <v>174</v>
      </c>
      <c r="B410" s="295" t="s">
        <v>1173</v>
      </c>
      <c r="C410" s="127" t="s">
        <v>175</v>
      </c>
      <c r="D410" s="6"/>
      <c r="E410" s="6"/>
      <c r="F410" s="99"/>
      <c r="G410" s="297">
        <v>34506</v>
      </c>
      <c r="H410" s="127">
        <v>7847</v>
      </c>
      <c r="I410" s="127">
        <v>9000</v>
      </c>
      <c r="J410" s="127">
        <v>5</v>
      </c>
    </row>
    <row r="411" spans="1:10" s="85" customFormat="1" ht="12.75">
      <c r="A411" s="10" t="s">
        <v>174</v>
      </c>
      <c r="B411" s="295" t="s">
        <v>1173</v>
      </c>
      <c r="C411" s="76" t="s">
        <v>180</v>
      </c>
      <c r="D411" s="6"/>
      <c r="E411" s="6"/>
      <c r="F411" s="99"/>
      <c r="G411" s="80">
        <v>37403</v>
      </c>
      <c r="H411" s="76">
        <v>3728</v>
      </c>
      <c r="I411" s="6">
        <v>10000</v>
      </c>
      <c r="J411" s="6">
        <v>6</v>
      </c>
    </row>
    <row r="412" spans="1:10" s="85" customFormat="1" ht="12.75">
      <c r="A412" s="10" t="s">
        <v>247</v>
      </c>
      <c r="B412" s="10" t="s">
        <v>3334</v>
      </c>
      <c r="C412" s="76" t="s">
        <v>248</v>
      </c>
      <c r="D412" s="6"/>
      <c r="E412" s="6" t="s">
        <v>2212</v>
      </c>
      <c r="F412" s="99"/>
      <c r="G412" s="6"/>
      <c r="H412" s="6"/>
      <c r="I412" s="6"/>
      <c r="J412" s="6"/>
    </row>
    <row r="413" spans="1:10" s="85" customFormat="1" ht="12.75">
      <c r="A413" s="128" t="s">
        <v>252</v>
      </c>
      <c r="B413" s="128"/>
      <c r="C413" s="76" t="s">
        <v>253</v>
      </c>
      <c r="D413" s="6"/>
      <c r="E413" s="6" t="s">
        <v>2335</v>
      </c>
      <c r="F413" s="99"/>
      <c r="G413" s="6"/>
      <c r="H413" s="6"/>
      <c r="I413" s="188"/>
      <c r="J413" s="76"/>
    </row>
    <row r="414" spans="1:10" s="85" customFormat="1" ht="12.75">
      <c r="A414" s="256" t="s">
        <v>294</v>
      </c>
      <c r="B414" s="256" t="s">
        <v>2354</v>
      </c>
      <c r="C414" s="59">
        <v>3050480061</v>
      </c>
      <c r="D414" s="59" t="s">
        <v>2022</v>
      </c>
      <c r="E414" s="59"/>
      <c r="F414" s="403" t="s">
        <v>2356</v>
      </c>
      <c r="G414" s="60">
        <v>32259</v>
      </c>
      <c r="H414" s="60">
        <v>39231</v>
      </c>
      <c r="I414" s="59">
        <v>21486</v>
      </c>
      <c r="J414" s="59">
        <v>7304</v>
      </c>
    </row>
    <row r="415" spans="1:10" s="85" customFormat="1" ht="12.75">
      <c r="A415" s="154" t="s">
        <v>294</v>
      </c>
      <c r="B415" s="154" t="s">
        <v>1182</v>
      </c>
      <c r="C415" s="43">
        <v>3050910084</v>
      </c>
      <c r="D415" s="43" t="s">
        <v>2022</v>
      </c>
      <c r="E415" s="43" t="s">
        <v>2440</v>
      </c>
      <c r="F415" s="233" t="s">
        <v>2922</v>
      </c>
      <c r="G415" s="60">
        <v>33588</v>
      </c>
      <c r="H415" s="214">
        <v>37320</v>
      </c>
      <c r="I415" s="43" t="s">
        <v>674</v>
      </c>
      <c r="J415" s="43"/>
    </row>
    <row r="416" spans="1:10" s="85" customFormat="1" ht="12.75">
      <c r="A416" s="343" t="s">
        <v>294</v>
      </c>
      <c r="B416" s="343"/>
      <c r="C416" s="344">
        <v>3050200022</v>
      </c>
      <c r="D416" s="345" t="s">
        <v>2022</v>
      </c>
      <c r="E416" s="346" t="s">
        <v>2448</v>
      </c>
      <c r="F416" s="404" t="s">
        <v>3653</v>
      </c>
      <c r="G416" s="347">
        <v>32932</v>
      </c>
      <c r="H416" s="347">
        <v>39898</v>
      </c>
      <c r="I416" s="346">
        <v>18882</v>
      </c>
      <c r="J416" s="346">
        <v>9758</v>
      </c>
    </row>
    <row r="417" spans="1:10" s="19" customFormat="1" ht="12.75">
      <c r="A417" s="10" t="s">
        <v>462</v>
      </c>
      <c r="B417" s="10"/>
      <c r="C417" s="76" t="s">
        <v>463</v>
      </c>
      <c r="D417" s="6"/>
      <c r="E417" s="6" t="s">
        <v>2440</v>
      </c>
      <c r="F417" s="99"/>
      <c r="G417" s="6"/>
      <c r="H417" s="6"/>
      <c r="I417" s="6"/>
      <c r="J417" s="76"/>
    </row>
    <row r="418" spans="1:10" s="6" customFormat="1" ht="13.5" customHeight="1">
      <c r="A418" s="10" t="s">
        <v>3940</v>
      </c>
      <c r="B418" s="10"/>
      <c r="C418" s="76">
        <v>2141004538</v>
      </c>
      <c r="E418" s="38" t="s">
        <v>2335</v>
      </c>
      <c r="F418" s="99"/>
      <c r="J418" s="76"/>
    </row>
    <row r="419" spans="1:5" ht="13.5" customHeight="1">
      <c r="A419" s="10" t="s">
        <v>1187</v>
      </c>
      <c r="C419" s="76">
        <v>2140723272</v>
      </c>
      <c r="E419" s="38" t="s">
        <v>2335</v>
      </c>
    </row>
    <row r="420" spans="1:10" s="7" customFormat="1" ht="12.75" customHeight="1">
      <c r="A420" s="171" t="s">
        <v>1387</v>
      </c>
      <c r="B420" s="154" t="s">
        <v>2647</v>
      </c>
      <c r="C420" s="43" t="s">
        <v>1666</v>
      </c>
      <c r="D420" s="59" t="s">
        <v>2022</v>
      </c>
      <c r="E420" s="59" t="s">
        <v>2392</v>
      </c>
      <c r="F420" s="233" t="s">
        <v>1748</v>
      </c>
      <c r="G420" s="214">
        <v>31250</v>
      </c>
      <c r="H420" s="214">
        <v>38405</v>
      </c>
      <c r="I420" s="43">
        <v>17807</v>
      </c>
      <c r="J420" s="43">
        <v>4753</v>
      </c>
    </row>
    <row r="421" spans="1:13" s="85" customFormat="1" ht="12.75" customHeight="1">
      <c r="A421" s="10" t="s">
        <v>484</v>
      </c>
      <c r="B421" s="10"/>
      <c r="C421" s="76">
        <v>49803502797</v>
      </c>
      <c r="D421" s="6"/>
      <c r="E421" s="6" t="s">
        <v>2440</v>
      </c>
      <c r="F421" s="99"/>
      <c r="G421" s="6"/>
      <c r="H421" s="6"/>
      <c r="I421" s="6"/>
      <c r="J421" s="76"/>
      <c r="K421" s="59"/>
      <c r="L421" s="59"/>
      <c r="M421" s="59"/>
    </row>
    <row r="422" ht="13.5" customHeight="1">
      <c r="D422" s="99"/>
    </row>
  </sheetData>
  <sheetProtection selectLockedCells="1" selectUnlockedCells="1"/>
  <autoFilter ref="A2:J275">
    <sortState ref="A3:J422">
      <sortCondition sortBy="value" ref="A3:A422"/>
    </sortState>
  </autoFilter>
  <mergeCells count="1">
    <mergeCell ref="I1:J1"/>
  </mergeCells>
  <printOptions/>
  <pageMargins left="0.15748031496062992" right="0.15748031496062992" top="0.35433070866141736" bottom="0.31496062992125984" header="0.5118110236220472" footer="0.5118110236220472"/>
  <pageSetup horizontalDpi="300" verticalDpi="300" orientation="landscape" paperSize="9"/>
  <ignoredErrors>
    <ignoredError sqref="A22:A23 A19:A21 A24:A27" twoDigitTextYear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R22" sqref="R22"/>
    </sheetView>
  </sheetViews>
  <sheetFormatPr defaultColWidth="9.125" defaultRowHeight="12.75"/>
  <cols>
    <col min="1" max="1" width="34.00390625" style="49" bestFit="1" customWidth="1"/>
    <col min="2" max="2" width="29.375" style="49" bestFit="1" customWidth="1"/>
    <col min="3" max="3" width="18.00390625" style="49" customWidth="1"/>
    <col min="4" max="4" width="10.75390625" style="49" customWidth="1"/>
    <col min="5" max="5" width="12.25390625" style="49" bestFit="1" customWidth="1"/>
    <col min="6" max="6" width="15.75390625" style="49" customWidth="1"/>
    <col min="7" max="8" width="10.75390625" style="49" customWidth="1"/>
    <col min="9" max="16384" width="9.125" style="49" customWidth="1"/>
  </cols>
  <sheetData>
    <row r="1" spans="1:10" s="155" customFormat="1" ht="40.5" customHeight="1">
      <c r="A1" s="157" t="s">
        <v>2074</v>
      </c>
      <c r="B1" s="157" t="s">
        <v>2075</v>
      </c>
      <c r="C1" s="170" t="s">
        <v>2002</v>
      </c>
      <c r="D1" s="159" t="s">
        <v>2103</v>
      </c>
      <c r="E1" s="159" t="s">
        <v>2106</v>
      </c>
      <c r="F1" s="159" t="s">
        <v>535</v>
      </c>
      <c r="G1" s="160" t="s">
        <v>2005</v>
      </c>
      <c r="H1" s="160" t="s">
        <v>2006</v>
      </c>
      <c r="I1" s="588" t="s">
        <v>2073</v>
      </c>
      <c r="J1" s="588"/>
    </row>
    <row r="2" spans="1:10" s="156" customFormat="1" ht="12.75">
      <c r="A2" s="161"/>
      <c r="B2" s="161"/>
      <c r="C2" s="166"/>
      <c r="D2" s="162"/>
      <c r="E2" s="162"/>
      <c r="F2" s="165"/>
      <c r="G2" s="163"/>
      <c r="H2" s="163"/>
      <c r="I2" s="164" t="s">
        <v>2009</v>
      </c>
      <c r="J2" s="164" t="s">
        <v>2010</v>
      </c>
    </row>
    <row r="3" spans="1:10" ht="12.75">
      <c r="A3" s="50" t="s">
        <v>511</v>
      </c>
      <c r="B3" s="50"/>
      <c r="C3" s="50" t="s">
        <v>123</v>
      </c>
      <c r="D3" s="38" t="s">
        <v>2022</v>
      </c>
      <c r="E3" s="38"/>
      <c r="F3" s="39">
        <v>365</v>
      </c>
      <c r="G3" s="51">
        <v>36936</v>
      </c>
      <c r="H3" s="38"/>
      <c r="I3" s="38"/>
      <c r="J3" s="38"/>
    </row>
    <row r="4" spans="1:10" ht="12.75">
      <c r="A4" s="50" t="s">
        <v>511</v>
      </c>
      <c r="B4" s="50"/>
      <c r="C4" s="50" t="s">
        <v>124</v>
      </c>
      <c r="D4" s="38" t="s">
        <v>2022</v>
      </c>
      <c r="E4" s="38"/>
      <c r="F4" s="123"/>
      <c r="G4" s="51">
        <v>36929</v>
      </c>
      <c r="H4" s="38"/>
      <c r="I4" s="38"/>
      <c r="J4" s="38"/>
    </row>
    <row r="5" spans="1:10" ht="12.75">
      <c r="A5" s="50" t="s">
        <v>125</v>
      </c>
      <c r="B5" s="50"/>
      <c r="C5" s="50" t="s">
        <v>127</v>
      </c>
      <c r="D5" s="38" t="s">
        <v>2022</v>
      </c>
      <c r="E5" s="38"/>
      <c r="F5" s="118"/>
      <c r="G5" s="51">
        <v>37970</v>
      </c>
      <c r="H5" s="38"/>
      <c r="I5" s="38"/>
      <c r="J5" s="38"/>
    </row>
    <row r="6" spans="1:10" ht="12.75">
      <c r="A6" s="50" t="s">
        <v>125</v>
      </c>
      <c r="B6" s="50"/>
      <c r="C6" s="50" t="s">
        <v>126</v>
      </c>
      <c r="D6" s="38" t="s">
        <v>2022</v>
      </c>
      <c r="E6" s="38"/>
      <c r="F6" s="123"/>
      <c r="G6" s="51">
        <v>38077</v>
      </c>
      <c r="H6" s="38"/>
      <c r="I6" s="38"/>
      <c r="J6" s="38"/>
    </row>
    <row r="7" spans="1:10" ht="12.75">
      <c r="A7" s="50" t="s">
        <v>125</v>
      </c>
      <c r="B7" s="50"/>
      <c r="C7" s="50" t="s">
        <v>128</v>
      </c>
      <c r="D7" s="38" t="s">
        <v>2022</v>
      </c>
      <c r="E7" s="38"/>
      <c r="F7" s="118"/>
      <c r="G7" s="51">
        <v>38077</v>
      </c>
      <c r="H7" s="38"/>
      <c r="I7" s="38"/>
      <c r="J7" s="38"/>
    </row>
    <row r="8" spans="1:10" ht="12.75">
      <c r="A8" s="50" t="s">
        <v>125</v>
      </c>
      <c r="B8" s="50"/>
      <c r="C8" s="50" t="s">
        <v>129</v>
      </c>
      <c r="D8" s="38" t="s">
        <v>2022</v>
      </c>
      <c r="E8" s="38"/>
      <c r="F8" s="6"/>
      <c r="G8" s="51">
        <v>38077</v>
      </c>
      <c r="H8" s="38"/>
      <c r="I8" s="38"/>
      <c r="J8" s="38"/>
    </row>
    <row r="9" spans="1:10" ht="12.75">
      <c r="A9" s="50" t="s">
        <v>125</v>
      </c>
      <c r="B9" s="50"/>
      <c r="C9" s="50" t="s">
        <v>130</v>
      </c>
      <c r="D9" s="38" t="s">
        <v>2022</v>
      </c>
      <c r="E9" s="38"/>
      <c r="F9" s="6"/>
      <c r="G9" s="51">
        <v>38061</v>
      </c>
      <c r="H9" s="38"/>
      <c r="I9" s="38"/>
      <c r="J9" s="38"/>
    </row>
    <row r="10" spans="1:10" ht="12.75">
      <c r="A10" s="50" t="s">
        <v>125</v>
      </c>
      <c r="B10" s="50"/>
      <c r="C10" s="50" t="s">
        <v>131</v>
      </c>
      <c r="D10" s="38" t="s">
        <v>2022</v>
      </c>
      <c r="E10" s="38"/>
      <c r="F10" s="6"/>
      <c r="G10" s="51">
        <v>38061</v>
      </c>
      <c r="H10" s="38"/>
      <c r="I10" s="38"/>
      <c r="J10" s="38"/>
    </row>
    <row r="11" spans="1:10" ht="12.75">
      <c r="A11" s="50" t="s">
        <v>125</v>
      </c>
      <c r="B11" s="50"/>
      <c r="C11" s="50" t="s">
        <v>132</v>
      </c>
      <c r="D11" s="38" t="s">
        <v>2022</v>
      </c>
      <c r="E11" s="38"/>
      <c r="F11" s="6"/>
      <c r="G11" s="51">
        <v>38077</v>
      </c>
      <c r="H11" s="38"/>
      <c r="I11" s="38"/>
      <c r="J11" s="38"/>
    </row>
    <row r="12" spans="1:10" ht="12.75">
      <c r="A12" s="50" t="s">
        <v>314</v>
      </c>
      <c r="B12" s="50"/>
      <c r="C12" s="50" t="s">
        <v>315</v>
      </c>
      <c r="D12" s="38" t="s">
        <v>2046</v>
      </c>
      <c r="E12" s="38"/>
      <c r="F12" s="39"/>
      <c r="G12" s="51"/>
      <c r="H12" s="38"/>
      <c r="I12" s="38"/>
      <c r="J12" s="38"/>
    </row>
    <row r="13" spans="1:10" ht="12.75">
      <c r="A13" s="50" t="s">
        <v>293</v>
      </c>
      <c r="B13" s="50"/>
      <c r="C13" s="50">
        <v>98082085</v>
      </c>
      <c r="D13" s="38" t="s">
        <v>2046</v>
      </c>
      <c r="E13" s="38"/>
      <c r="F13" s="6" t="s">
        <v>2925</v>
      </c>
      <c r="G13" s="51"/>
      <c r="H13" s="38"/>
      <c r="I13" s="38"/>
      <c r="J13" s="38"/>
    </row>
    <row r="14" spans="1:4" ht="12.75">
      <c r="A14" s="50" t="s">
        <v>2926</v>
      </c>
      <c r="B14" s="50" t="s">
        <v>2927</v>
      </c>
      <c r="D14" s="38" t="s">
        <v>2046</v>
      </c>
    </row>
    <row r="15" spans="1:7" ht="12.75">
      <c r="A15" s="50" t="s">
        <v>5031</v>
      </c>
      <c r="B15" s="49" t="s">
        <v>5045</v>
      </c>
      <c r="C15" s="50" t="s">
        <v>5032</v>
      </c>
      <c r="D15" s="38" t="s">
        <v>2022</v>
      </c>
      <c r="E15" s="43" t="s">
        <v>5001</v>
      </c>
      <c r="G15" s="167">
        <v>42279</v>
      </c>
    </row>
    <row r="16" spans="1:7" ht="12.75">
      <c r="A16" s="50" t="s">
        <v>5031</v>
      </c>
      <c r="B16" s="49" t="s">
        <v>5045</v>
      </c>
      <c r="C16" s="50" t="s">
        <v>5033</v>
      </c>
      <c r="D16" s="38" t="s">
        <v>2022</v>
      </c>
      <c r="E16" s="43" t="s">
        <v>5001</v>
      </c>
      <c r="G16" s="167">
        <v>42289</v>
      </c>
    </row>
    <row r="17" spans="1:7" ht="12.75">
      <c r="A17" s="50" t="s">
        <v>5031</v>
      </c>
      <c r="B17" s="49" t="s">
        <v>5045</v>
      </c>
      <c r="C17" s="50" t="s">
        <v>5034</v>
      </c>
      <c r="D17" s="38" t="s">
        <v>2022</v>
      </c>
      <c r="E17" s="43" t="s">
        <v>5001</v>
      </c>
      <c r="G17" s="167">
        <v>42289</v>
      </c>
    </row>
    <row r="18" spans="1:7" ht="12.75">
      <c r="A18" s="50" t="s">
        <v>5031</v>
      </c>
      <c r="B18" s="49" t="s">
        <v>5045</v>
      </c>
      <c r="C18" s="50" t="s">
        <v>5035</v>
      </c>
      <c r="D18" s="38" t="s">
        <v>2022</v>
      </c>
      <c r="E18" s="43" t="s">
        <v>5001</v>
      </c>
      <c r="G18" s="167">
        <v>42289</v>
      </c>
    </row>
    <row r="19" spans="1:7" ht="12.75">
      <c r="A19" s="50" t="s">
        <v>5031</v>
      </c>
      <c r="B19" s="49" t="s">
        <v>5045</v>
      </c>
      <c r="C19" s="50" t="s">
        <v>5036</v>
      </c>
      <c r="D19" s="38" t="s">
        <v>2022</v>
      </c>
      <c r="E19" s="43" t="s">
        <v>5001</v>
      </c>
      <c r="G19" s="167">
        <v>42279</v>
      </c>
    </row>
    <row r="20" spans="1:7" ht="12.75">
      <c r="A20" s="50" t="s">
        <v>5031</v>
      </c>
      <c r="B20" s="49" t="s">
        <v>5045</v>
      </c>
      <c r="C20" s="50" t="s">
        <v>5037</v>
      </c>
      <c r="D20" s="38" t="s">
        <v>2022</v>
      </c>
      <c r="E20" s="43" t="s">
        <v>5001</v>
      </c>
      <c r="G20" s="167">
        <v>42289</v>
      </c>
    </row>
    <row r="21" spans="1:7" ht="12.75">
      <c r="A21" s="50" t="s">
        <v>5031</v>
      </c>
      <c r="B21" s="49" t="s">
        <v>5045</v>
      </c>
      <c r="C21" s="50" t="s">
        <v>5038</v>
      </c>
      <c r="D21" s="38" t="s">
        <v>2022</v>
      </c>
      <c r="E21" s="43" t="s">
        <v>5001</v>
      </c>
      <c r="G21" s="167">
        <v>42289</v>
      </c>
    </row>
    <row r="22" spans="1:7" ht="12.75">
      <c r="A22" s="50" t="s">
        <v>5031</v>
      </c>
      <c r="B22" s="49" t="s">
        <v>5045</v>
      </c>
      <c r="C22" s="50" t="s">
        <v>5039</v>
      </c>
      <c r="D22" s="38" t="s">
        <v>2022</v>
      </c>
      <c r="E22" s="43" t="s">
        <v>5001</v>
      </c>
      <c r="G22" s="167">
        <v>42289</v>
      </c>
    </row>
    <row r="23" spans="1:7" ht="12.75">
      <c r="A23" s="50" t="s">
        <v>5031</v>
      </c>
      <c r="B23" s="49" t="s">
        <v>5045</v>
      </c>
      <c r="C23" s="50" t="s">
        <v>5040</v>
      </c>
      <c r="D23" s="38" t="s">
        <v>2022</v>
      </c>
      <c r="E23" s="43" t="s">
        <v>5001</v>
      </c>
      <c r="G23" s="167">
        <v>42289</v>
      </c>
    </row>
    <row r="24" spans="1:7" ht="12.75">
      <c r="A24" s="50" t="s">
        <v>5031</v>
      </c>
      <c r="B24" s="49" t="s">
        <v>5045</v>
      </c>
      <c r="C24" s="50" t="s">
        <v>5041</v>
      </c>
      <c r="D24" s="38" t="s">
        <v>2022</v>
      </c>
      <c r="E24" s="43" t="s">
        <v>5001</v>
      </c>
      <c r="G24" s="167">
        <v>42279</v>
      </c>
    </row>
    <row r="25" spans="1:7" ht="12.75">
      <c r="A25" s="50" t="s">
        <v>5031</v>
      </c>
      <c r="B25" s="49" t="s">
        <v>5045</v>
      </c>
      <c r="C25" s="50" t="s">
        <v>5042</v>
      </c>
      <c r="D25" s="38" t="s">
        <v>2022</v>
      </c>
      <c r="E25" s="43" t="s">
        <v>5001</v>
      </c>
      <c r="G25" s="167">
        <v>42289</v>
      </c>
    </row>
    <row r="26" spans="1:7" ht="12.75">
      <c r="A26" s="50" t="s">
        <v>5031</v>
      </c>
      <c r="B26" s="49" t="s">
        <v>5045</v>
      </c>
      <c r="C26" s="50" t="s">
        <v>5043</v>
      </c>
      <c r="D26" s="38" t="s">
        <v>2022</v>
      </c>
      <c r="E26" s="43" t="s">
        <v>5001</v>
      </c>
      <c r="F26" s="49" t="s">
        <v>5044</v>
      </c>
      <c r="G26" s="167">
        <v>42289</v>
      </c>
    </row>
    <row r="27" spans="1:6" ht="12.75">
      <c r="A27" s="50" t="s">
        <v>5062</v>
      </c>
      <c r="B27" s="49" t="s">
        <v>5045</v>
      </c>
      <c r="C27" s="50" t="s">
        <v>3039</v>
      </c>
      <c r="D27" s="38" t="s">
        <v>2022</v>
      </c>
      <c r="E27" s="43" t="s">
        <v>5001</v>
      </c>
      <c r="F27" s="49" t="s">
        <v>5049</v>
      </c>
    </row>
    <row r="28" spans="1:5" ht="12.75">
      <c r="A28" s="50" t="s">
        <v>5062</v>
      </c>
      <c r="B28" s="49" t="s">
        <v>5045</v>
      </c>
      <c r="C28" s="50" t="s">
        <v>5063</v>
      </c>
      <c r="D28" s="38" t="s">
        <v>2022</v>
      </c>
      <c r="E28" s="43" t="s">
        <v>5001</v>
      </c>
    </row>
    <row r="29" spans="1:5" ht="12.75">
      <c r="A29" s="50" t="s">
        <v>5031</v>
      </c>
      <c r="B29" s="49" t="s">
        <v>5045</v>
      </c>
      <c r="C29" s="50" t="s">
        <v>5064</v>
      </c>
      <c r="D29" s="38" t="s">
        <v>2022</v>
      </c>
      <c r="E29" s="43" t="s">
        <v>5001</v>
      </c>
    </row>
    <row r="30" spans="1:5" ht="12.75">
      <c r="A30" s="50" t="s">
        <v>5062</v>
      </c>
      <c r="B30" s="49" t="s">
        <v>5045</v>
      </c>
      <c r="C30" s="50" t="s">
        <v>5065</v>
      </c>
      <c r="D30" s="38" t="s">
        <v>2022</v>
      </c>
      <c r="E30" s="43" t="s">
        <v>5001</v>
      </c>
    </row>
  </sheetData>
  <sheetProtection/>
  <mergeCells count="1">
    <mergeCell ref="I1:J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zoomScale="80" zoomScaleNormal="80" zoomScalePageLayoutView="0" workbookViewId="0" topLeftCell="C85">
      <selection activeCell="P1" sqref="P1:Q1"/>
    </sheetView>
  </sheetViews>
  <sheetFormatPr defaultColWidth="9.125" defaultRowHeight="12.75"/>
  <cols>
    <col min="1" max="1" width="33.875" style="49" bestFit="1" customWidth="1"/>
    <col min="2" max="2" width="42.375" style="66" bestFit="1" customWidth="1"/>
    <col min="3" max="3" width="60.125" style="65" bestFit="1" customWidth="1"/>
    <col min="4" max="4" width="23.75390625" style="65" bestFit="1" customWidth="1"/>
    <col min="5" max="5" width="18.00390625" style="86" bestFit="1" customWidth="1"/>
    <col min="6" max="6" width="11.375" style="86" bestFit="1" customWidth="1"/>
    <col min="7" max="7" width="10.875" style="86" bestFit="1" customWidth="1"/>
    <col min="8" max="8" width="11.75390625" style="86" bestFit="1" customWidth="1"/>
    <col min="9" max="9" width="21.00390625" style="86" bestFit="1" customWidth="1"/>
    <col min="10" max="10" width="11.25390625" style="86" bestFit="1" customWidth="1"/>
    <col min="11" max="11" width="6.375" style="86" bestFit="1" customWidth="1"/>
    <col min="12" max="12" width="6.00390625" style="86" bestFit="1" customWidth="1"/>
    <col min="13" max="13" width="26.75390625" style="86" bestFit="1" customWidth="1"/>
    <col min="14" max="14" width="18.375" style="86" bestFit="1" customWidth="1"/>
    <col min="15" max="15" width="6.875" style="86" bestFit="1" customWidth="1"/>
    <col min="16" max="16384" width="9.125" style="49" customWidth="1"/>
  </cols>
  <sheetData>
    <row r="1" spans="1:15" s="64" customFormat="1" ht="53.25" customHeight="1">
      <c r="A1" s="133" t="s">
        <v>2045</v>
      </c>
      <c r="B1" s="134" t="s">
        <v>2016</v>
      </c>
      <c r="C1" s="133" t="s">
        <v>671</v>
      </c>
      <c r="D1" s="135" t="s">
        <v>2002</v>
      </c>
      <c r="E1" s="406" t="s">
        <v>2003</v>
      </c>
      <c r="F1" s="407" t="s">
        <v>2004</v>
      </c>
      <c r="G1" s="137" t="s">
        <v>2005</v>
      </c>
      <c r="H1" s="137" t="s">
        <v>2006</v>
      </c>
      <c r="I1" s="138" t="s">
        <v>2007</v>
      </c>
      <c r="J1" s="138" t="s">
        <v>2008</v>
      </c>
      <c r="K1" s="139" t="s">
        <v>2009</v>
      </c>
      <c r="L1" s="139" t="s">
        <v>2010</v>
      </c>
      <c r="M1" s="138" t="s">
        <v>2011</v>
      </c>
      <c r="N1" s="138" t="s">
        <v>2012</v>
      </c>
      <c r="O1" s="138" t="s">
        <v>2013</v>
      </c>
    </row>
    <row r="2" spans="1:15" s="63" customFormat="1" ht="15">
      <c r="A2" s="140"/>
      <c r="B2" s="141"/>
      <c r="C2" s="142"/>
      <c r="D2" s="143"/>
      <c r="E2" s="144"/>
      <c r="F2" s="145"/>
      <c r="G2" s="146"/>
      <c r="H2" s="146"/>
      <c r="I2" s="147"/>
      <c r="J2" s="147"/>
      <c r="K2" s="148"/>
      <c r="L2" s="148"/>
      <c r="M2" s="147"/>
      <c r="N2" s="147"/>
      <c r="O2" s="147"/>
    </row>
    <row r="3" spans="1:15" s="85" customFormat="1" ht="15">
      <c r="A3" s="85" t="s">
        <v>1691</v>
      </c>
      <c r="B3" s="313" t="s">
        <v>2256</v>
      </c>
      <c r="C3" s="85" t="s">
        <v>2048</v>
      </c>
      <c r="D3" s="154"/>
      <c r="E3" s="59"/>
      <c r="F3" s="59" t="s">
        <v>2046</v>
      </c>
      <c r="G3" s="59"/>
      <c r="H3" s="59"/>
      <c r="I3" s="59"/>
      <c r="J3" s="59"/>
      <c r="K3" s="59"/>
      <c r="L3" s="59"/>
      <c r="M3" s="59"/>
      <c r="N3" s="59" t="s">
        <v>1800</v>
      </c>
      <c r="O3" s="59"/>
    </row>
    <row r="4" spans="1:15" s="85" customFormat="1" ht="15.75">
      <c r="A4" s="85" t="s">
        <v>1478</v>
      </c>
      <c r="B4" s="327" t="s">
        <v>2053</v>
      </c>
      <c r="C4" s="85" t="s">
        <v>1828</v>
      </c>
      <c r="D4" s="154">
        <v>1299223</v>
      </c>
      <c r="E4" s="59"/>
      <c r="F4" s="59" t="s">
        <v>2022</v>
      </c>
      <c r="G4" s="60">
        <v>32878</v>
      </c>
      <c r="H4" s="60">
        <v>36903</v>
      </c>
      <c r="I4" s="59"/>
      <c r="J4" s="59"/>
      <c r="K4" s="59">
        <v>1238</v>
      </c>
      <c r="L4" s="59">
        <v>7</v>
      </c>
      <c r="M4" s="60"/>
      <c r="N4" s="59" t="s">
        <v>1800</v>
      </c>
      <c r="O4" s="59"/>
    </row>
    <row r="5" spans="1:15" s="85" customFormat="1" ht="15">
      <c r="A5" s="85" t="s">
        <v>1692</v>
      </c>
      <c r="B5" s="313" t="s">
        <v>2258</v>
      </c>
      <c r="C5" s="154" t="s">
        <v>2257</v>
      </c>
      <c r="D5" s="154">
        <v>633287</v>
      </c>
      <c r="E5" s="59"/>
      <c r="F5" s="59" t="s">
        <v>2046</v>
      </c>
      <c r="G5" s="59"/>
      <c r="H5" s="59"/>
      <c r="I5" s="59"/>
      <c r="J5" s="59"/>
      <c r="K5" s="59"/>
      <c r="L5" s="59"/>
      <c r="M5" s="59"/>
      <c r="N5" s="59" t="s">
        <v>1800</v>
      </c>
      <c r="O5" s="59"/>
    </row>
    <row r="6" spans="1:15" s="85" customFormat="1" ht="15">
      <c r="A6" s="85" t="s">
        <v>1778</v>
      </c>
      <c r="B6" s="313" t="s">
        <v>2234</v>
      </c>
      <c r="C6" s="85" t="s">
        <v>1777</v>
      </c>
      <c r="D6" s="154" t="s">
        <v>1725</v>
      </c>
      <c r="E6" s="59"/>
      <c r="F6" s="59" t="s">
        <v>2046</v>
      </c>
      <c r="G6" s="59"/>
      <c r="H6" s="59"/>
      <c r="I6" s="59"/>
      <c r="J6" s="59"/>
      <c r="K6" s="59"/>
      <c r="L6" s="59"/>
      <c r="M6" s="59"/>
      <c r="N6" s="59" t="s">
        <v>1800</v>
      </c>
      <c r="O6" s="59"/>
    </row>
    <row r="7" spans="1:15" s="85" customFormat="1" ht="15">
      <c r="A7" s="85" t="s">
        <v>1693</v>
      </c>
      <c r="B7" s="313" t="s">
        <v>2240</v>
      </c>
      <c r="C7" s="85" t="s">
        <v>1822</v>
      </c>
      <c r="D7" s="154" t="s">
        <v>137</v>
      </c>
      <c r="E7" s="59"/>
      <c r="F7" s="59" t="s">
        <v>2046</v>
      </c>
      <c r="G7" s="59"/>
      <c r="H7" s="59"/>
      <c r="I7" s="59"/>
      <c r="J7" s="59"/>
      <c r="K7" s="59"/>
      <c r="L7" s="59"/>
      <c r="M7" s="59"/>
      <c r="N7" s="59" t="s">
        <v>1800</v>
      </c>
      <c r="O7" s="59"/>
    </row>
    <row r="8" spans="1:15" s="85" customFormat="1" ht="15">
      <c r="A8" s="85" t="s">
        <v>1694</v>
      </c>
      <c r="B8" s="313" t="s">
        <v>2259</v>
      </c>
      <c r="C8" s="85" t="s">
        <v>2260</v>
      </c>
      <c r="D8" s="154">
        <v>2390845646</v>
      </c>
      <c r="E8" s="59"/>
      <c r="F8" s="59" t="s">
        <v>2046</v>
      </c>
      <c r="G8" s="59"/>
      <c r="H8" s="59"/>
      <c r="I8" s="59"/>
      <c r="J8" s="59"/>
      <c r="K8" s="59"/>
      <c r="L8" s="59"/>
      <c r="M8" s="59"/>
      <c r="N8" s="59" t="s">
        <v>1800</v>
      </c>
      <c r="O8" s="59"/>
    </row>
    <row r="9" spans="1:15" s="85" customFormat="1" ht="15">
      <c r="A9" s="85" t="s">
        <v>1695</v>
      </c>
      <c r="B9" s="313" t="s">
        <v>2246</v>
      </c>
      <c r="C9" s="85" t="s">
        <v>1821</v>
      </c>
      <c r="D9" s="154" t="s">
        <v>291</v>
      </c>
      <c r="E9" s="59"/>
      <c r="F9" s="59" t="s">
        <v>2046</v>
      </c>
      <c r="G9" s="59"/>
      <c r="H9" s="59"/>
      <c r="I9" s="59"/>
      <c r="J9" s="59"/>
      <c r="K9" s="59"/>
      <c r="L9" s="59"/>
      <c r="M9" s="59"/>
      <c r="N9" s="59" t="s">
        <v>1800</v>
      </c>
      <c r="O9" s="59"/>
    </row>
    <row r="10" spans="1:15" s="85" customFormat="1" ht="15">
      <c r="A10" s="85" t="s">
        <v>1696</v>
      </c>
      <c r="B10" s="313" t="s">
        <v>2238</v>
      </c>
      <c r="C10" s="85" t="s">
        <v>1763</v>
      </c>
      <c r="D10" s="154">
        <v>1178016</v>
      </c>
      <c r="E10" s="59"/>
      <c r="F10" s="59" t="s">
        <v>2022</v>
      </c>
      <c r="G10" s="60">
        <v>39433</v>
      </c>
      <c r="H10" s="60">
        <v>40744</v>
      </c>
      <c r="I10" s="59"/>
      <c r="J10" s="59"/>
      <c r="K10" s="59">
        <v>14</v>
      </c>
      <c r="L10" s="59">
        <v>0</v>
      </c>
      <c r="M10" s="59"/>
      <c r="N10" s="59" t="s">
        <v>1800</v>
      </c>
      <c r="O10" s="59"/>
    </row>
    <row r="11" spans="1:15" s="85" customFormat="1" ht="15">
      <c r="A11" s="313" t="s">
        <v>1782</v>
      </c>
      <c r="B11" s="313" t="s">
        <v>2072</v>
      </c>
      <c r="C11" s="85" t="s">
        <v>2049</v>
      </c>
      <c r="D11" s="154" t="s">
        <v>1783</v>
      </c>
      <c r="E11" s="59"/>
      <c r="F11" s="59" t="s">
        <v>2046</v>
      </c>
      <c r="G11" s="59"/>
      <c r="H11" s="59"/>
      <c r="I11" s="59"/>
      <c r="J11" s="59"/>
      <c r="K11" s="59"/>
      <c r="L11" s="59"/>
      <c r="M11" s="59"/>
      <c r="N11" s="59" t="s">
        <v>1800</v>
      </c>
      <c r="O11" s="59"/>
    </row>
    <row r="12" spans="1:15" s="85" customFormat="1" ht="15">
      <c r="A12" s="313" t="s">
        <v>2070</v>
      </c>
      <c r="B12" s="313" t="s">
        <v>2071</v>
      </c>
      <c r="C12" s="85" t="s">
        <v>2049</v>
      </c>
      <c r="D12" s="154">
        <v>74301916</v>
      </c>
      <c r="E12" s="59"/>
      <c r="F12" s="59" t="s">
        <v>2046</v>
      </c>
      <c r="G12" s="59"/>
      <c r="H12" s="59"/>
      <c r="I12" s="59"/>
      <c r="J12" s="59"/>
      <c r="K12" s="59"/>
      <c r="L12" s="59"/>
      <c r="M12" s="59"/>
      <c r="N12" s="59" t="s">
        <v>1800</v>
      </c>
      <c r="O12" s="59"/>
    </row>
    <row r="13" spans="1:15" s="85" customFormat="1" ht="15">
      <c r="A13" s="85" t="s">
        <v>1698</v>
      </c>
      <c r="B13" s="313" t="s">
        <v>2261</v>
      </c>
      <c r="C13" s="85" t="s">
        <v>2262</v>
      </c>
      <c r="D13" s="154">
        <v>13117</v>
      </c>
      <c r="E13" s="59"/>
      <c r="F13" s="59" t="s">
        <v>2046</v>
      </c>
      <c r="G13" s="59"/>
      <c r="H13" s="59"/>
      <c r="I13" s="59"/>
      <c r="J13" s="59"/>
      <c r="K13" s="59"/>
      <c r="L13" s="59"/>
      <c r="M13" s="59"/>
      <c r="N13" s="59" t="s">
        <v>1800</v>
      </c>
      <c r="O13" s="59"/>
    </row>
    <row r="14" spans="1:15" s="85" customFormat="1" ht="15">
      <c r="A14" s="85" t="s">
        <v>1698</v>
      </c>
      <c r="B14" s="313" t="s">
        <v>2261</v>
      </c>
      <c r="C14" s="85" t="s">
        <v>2262</v>
      </c>
      <c r="D14" s="154">
        <v>13118</v>
      </c>
      <c r="E14" s="59"/>
      <c r="F14" s="59" t="s">
        <v>2046</v>
      </c>
      <c r="G14" s="59"/>
      <c r="H14" s="59"/>
      <c r="I14" s="59"/>
      <c r="J14" s="59"/>
      <c r="K14" s="59"/>
      <c r="L14" s="59"/>
      <c r="M14" s="59"/>
      <c r="N14" s="59" t="s">
        <v>1800</v>
      </c>
      <c r="O14" s="59"/>
    </row>
    <row r="15" spans="1:15" s="85" customFormat="1" ht="15">
      <c r="A15" s="85" t="s">
        <v>1690</v>
      </c>
      <c r="B15" s="313" t="s">
        <v>2239</v>
      </c>
      <c r="C15" s="85" t="s">
        <v>598</v>
      </c>
      <c r="D15" s="154">
        <v>4060</v>
      </c>
      <c r="E15" s="59"/>
      <c r="F15" s="59" t="s">
        <v>2022</v>
      </c>
      <c r="G15" s="60">
        <v>30193</v>
      </c>
      <c r="H15" s="60">
        <v>33364</v>
      </c>
      <c r="I15" s="59"/>
      <c r="J15" s="59"/>
      <c r="K15" s="59">
        <v>782</v>
      </c>
      <c r="L15" s="59">
        <v>313</v>
      </c>
      <c r="M15" s="59"/>
      <c r="N15" s="59" t="s">
        <v>1800</v>
      </c>
      <c r="O15" s="59"/>
    </row>
    <row r="16" spans="1:15" s="85" customFormat="1" ht="15">
      <c r="A16" s="85" t="s">
        <v>1690</v>
      </c>
      <c r="B16" s="313" t="s">
        <v>2239</v>
      </c>
      <c r="C16" s="85" t="s">
        <v>598</v>
      </c>
      <c r="D16" s="154">
        <v>8113</v>
      </c>
      <c r="E16" s="59"/>
      <c r="F16" s="59" t="s">
        <v>2022</v>
      </c>
      <c r="G16" s="60">
        <v>33842</v>
      </c>
      <c r="H16" s="60">
        <v>40564</v>
      </c>
      <c r="I16" s="59"/>
      <c r="J16" s="59"/>
      <c r="K16" s="59">
        <v>504</v>
      </c>
      <c r="L16" s="59">
        <v>0</v>
      </c>
      <c r="M16" s="59"/>
      <c r="N16" s="59" t="s">
        <v>1800</v>
      </c>
      <c r="O16" s="59"/>
    </row>
    <row r="17" spans="1:15" s="85" customFormat="1" ht="30">
      <c r="A17" s="231" t="s">
        <v>1699</v>
      </c>
      <c r="B17" s="329" t="s">
        <v>2264</v>
      </c>
      <c r="C17" s="362" t="s">
        <v>2263</v>
      </c>
      <c r="D17" s="256" t="s">
        <v>1700</v>
      </c>
      <c r="E17" s="59"/>
      <c r="F17" s="59" t="s">
        <v>2046</v>
      </c>
      <c r="G17" s="59"/>
      <c r="H17" s="59"/>
      <c r="I17" s="59"/>
      <c r="J17" s="59"/>
      <c r="K17" s="59"/>
      <c r="L17" s="59"/>
      <c r="M17" s="59"/>
      <c r="N17" s="59" t="s">
        <v>1800</v>
      </c>
      <c r="O17" s="59"/>
    </row>
    <row r="18" spans="1:15" s="85" customFormat="1" ht="15">
      <c r="A18" s="154" t="s">
        <v>1814</v>
      </c>
      <c r="B18" s="313" t="s">
        <v>2227</v>
      </c>
      <c r="C18" s="85" t="s">
        <v>1810</v>
      </c>
      <c r="D18" s="154">
        <v>106723</v>
      </c>
      <c r="F18" s="59" t="s">
        <v>2022</v>
      </c>
      <c r="G18" s="60">
        <v>33511</v>
      </c>
      <c r="H18" s="60">
        <v>40455</v>
      </c>
      <c r="I18" s="59" t="s">
        <v>53</v>
      </c>
      <c r="J18" s="59"/>
      <c r="K18" s="59"/>
      <c r="L18" s="59"/>
      <c r="M18" s="59"/>
      <c r="N18" s="59" t="s">
        <v>2448</v>
      </c>
      <c r="O18" s="59"/>
    </row>
    <row r="19" spans="1:15" s="85" customFormat="1" ht="15">
      <c r="A19" s="85" t="s">
        <v>1701</v>
      </c>
      <c r="B19" s="313" t="s">
        <v>2227</v>
      </c>
      <c r="C19" s="85" t="s">
        <v>1767</v>
      </c>
      <c r="D19" s="154" t="s">
        <v>1702</v>
      </c>
      <c r="E19" s="59"/>
      <c r="F19" s="59" t="s">
        <v>2046</v>
      </c>
      <c r="G19" s="59"/>
      <c r="H19" s="59"/>
      <c r="I19" s="59"/>
      <c r="J19" s="59"/>
      <c r="K19" s="59"/>
      <c r="L19" s="59"/>
      <c r="M19" s="59"/>
      <c r="N19" s="59" t="s">
        <v>1800</v>
      </c>
      <c r="O19" s="59"/>
    </row>
    <row r="20" spans="1:15" s="85" customFormat="1" ht="15">
      <c r="A20" s="85" t="s">
        <v>1701</v>
      </c>
      <c r="B20" s="313" t="s">
        <v>2227</v>
      </c>
      <c r="C20" s="85" t="s">
        <v>1767</v>
      </c>
      <c r="D20" s="154" t="s">
        <v>1703</v>
      </c>
      <c r="E20" s="59"/>
      <c r="F20" s="59" t="s">
        <v>2047</v>
      </c>
      <c r="G20" s="59">
        <v>1991</v>
      </c>
      <c r="H20" s="60">
        <v>40148</v>
      </c>
      <c r="I20" s="59"/>
      <c r="J20" s="59"/>
      <c r="K20" s="59">
        <v>1318</v>
      </c>
      <c r="L20" s="59">
        <v>0</v>
      </c>
      <c r="M20" s="59"/>
      <c r="N20" s="59" t="s">
        <v>2493</v>
      </c>
      <c r="O20" s="59"/>
    </row>
    <row r="21" spans="1:15" s="85" customFormat="1" ht="15">
      <c r="A21" s="85" t="s">
        <v>3557</v>
      </c>
      <c r="B21" s="66" t="s">
        <v>2227</v>
      </c>
      <c r="C21" s="65" t="s">
        <v>1767</v>
      </c>
      <c r="D21" s="65">
        <v>655436</v>
      </c>
      <c r="E21" s="86"/>
      <c r="F21" s="86" t="s">
        <v>2047</v>
      </c>
      <c r="G21" s="86">
        <v>1992</v>
      </c>
      <c r="H21" s="69">
        <v>41620</v>
      </c>
      <c r="I21" s="86" t="s">
        <v>4234</v>
      </c>
      <c r="J21" s="86">
        <v>1</v>
      </c>
      <c r="K21" s="86">
        <v>1322</v>
      </c>
      <c r="L21" s="86">
        <v>0</v>
      </c>
      <c r="M21" s="86" t="s">
        <v>3558</v>
      </c>
      <c r="N21" s="86" t="s">
        <v>2335</v>
      </c>
      <c r="O21" s="86"/>
    </row>
    <row r="22" spans="1:15" s="85" customFormat="1" ht="15">
      <c r="A22" s="85" t="s">
        <v>1704</v>
      </c>
      <c r="B22" s="313" t="s">
        <v>2227</v>
      </c>
      <c r="C22" s="85" t="s">
        <v>1767</v>
      </c>
      <c r="D22" s="154">
        <v>103324</v>
      </c>
      <c r="E22" s="59"/>
      <c r="F22" s="59" t="s">
        <v>2022</v>
      </c>
      <c r="G22" s="60">
        <v>33358</v>
      </c>
      <c r="H22" s="60">
        <v>38567</v>
      </c>
      <c r="I22" s="59"/>
      <c r="J22" s="59"/>
      <c r="K22" s="59">
        <v>1908</v>
      </c>
      <c r="L22" s="59">
        <v>664</v>
      </c>
      <c r="M22" s="59"/>
      <c r="N22" s="59" t="s">
        <v>1800</v>
      </c>
      <c r="O22" s="59"/>
    </row>
    <row r="23" spans="1:15" s="85" customFormat="1" ht="15">
      <c r="A23" s="154" t="s">
        <v>1816</v>
      </c>
      <c r="B23" s="313" t="s">
        <v>2249</v>
      </c>
      <c r="C23" s="85" t="s">
        <v>1812</v>
      </c>
      <c r="D23" s="154" t="s">
        <v>1813</v>
      </c>
      <c r="E23" s="59"/>
      <c r="F23" s="59" t="s">
        <v>2022</v>
      </c>
      <c r="G23" s="60">
        <v>33145</v>
      </c>
      <c r="H23" s="60">
        <v>40455</v>
      </c>
      <c r="I23" s="59" t="s">
        <v>53</v>
      </c>
      <c r="J23" s="59"/>
      <c r="K23" s="59"/>
      <c r="L23" s="59"/>
      <c r="M23" s="59"/>
      <c r="N23" s="59" t="s">
        <v>2448</v>
      </c>
      <c r="O23" s="59"/>
    </row>
    <row r="24" spans="1:15" s="85" customFormat="1" ht="15">
      <c r="A24" s="154" t="s">
        <v>1815</v>
      </c>
      <c r="B24" s="313" t="s">
        <v>2227</v>
      </c>
      <c r="C24" s="85" t="s">
        <v>1811</v>
      </c>
      <c r="D24" s="154">
        <v>909933</v>
      </c>
      <c r="E24" s="59"/>
      <c r="F24" s="59" t="s">
        <v>2022</v>
      </c>
      <c r="G24" s="60">
        <v>32597</v>
      </c>
      <c r="H24" s="60">
        <v>40785</v>
      </c>
      <c r="I24" s="59" t="s">
        <v>53</v>
      </c>
      <c r="J24" s="59"/>
      <c r="K24" s="59">
        <v>3239</v>
      </c>
      <c r="L24" s="59">
        <v>0</v>
      </c>
      <c r="M24" s="59"/>
      <c r="N24" s="59" t="s">
        <v>1800</v>
      </c>
      <c r="O24" s="59"/>
    </row>
    <row r="25" spans="1:15" s="85" customFormat="1" ht="15">
      <c r="A25" s="85" t="s">
        <v>1705</v>
      </c>
      <c r="B25" s="313" t="s">
        <v>2237</v>
      </c>
      <c r="C25" s="85" t="s">
        <v>1775</v>
      </c>
      <c r="D25" s="154">
        <v>99641</v>
      </c>
      <c r="E25" s="59"/>
      <c r="F25" s="59" t="s">
        <v>2047</v>
      </c>
      <c r="G25" s="60">
        <v>33785</v>
      </c>
      <c r="H25" s="60">
        <v>40728</v>
      </c>
      <c r="I25" s="59"/>
      <c r="J25" s="59"/>
      <c r="K25" s="59">
        <v>493</v>
      </c>
      <c r="L25" s="59">
        <v>167</v>
      </c>
      <c r="M25" s="59"/>
      <c r="N25" s="59" t="s">
        <v>3968</v>
      </c>
      <c r="O25" s="59"/>
    </row>
    <row r="26" spans="1:15" s="85" customFormat="1" ht="15">
      <c r="A26" s="85" t="s">
        <v>1706</v>
      </c>
      <c r="B26" s="313" t="s">
        <v>2228</v>
      </c>
      <c r="C26" s="85" t="s">
        <v>1772</v>
      </c>
      <c r="D26" s="154">
        <v>2140720076</v>
      </c>
      <c r="E26" s="59"/>
      <c r="F26" s="59" t="s">
        <v>2022</v>
      </c>
      <c r="G26" s="60">
        <v>30151</v>
      </c>
      <c r="H26" s="60">
        <v>38556</v>
      </c>
      <c r="I26" s="59"/>
      <c r="J26" s="59"/>
      <c r="K26" s="59">
        <v>431</v>
      </c>
      <c r="L26" s="59">
        <v>0</v>
      </c>
      <c r="M26" s="59"/>
      <c r="N26" s="59" t="s">
        <v>1800</v>
      </c>
      <c r="O26" s="59"/>
    </row>
    <row r="27" spans="1:16" s="85" customFormat="1" ht="15">
      <c r="A27" s="85" t="s">
        <v>1841</v>
      </c>
      <c r="B27" s="313" t="s">
        <v>2289</v>
      </c>
      <c r="C27" s="154" t="s">
        <v>4211</v>
      </c>
      <c r="D27" s="154">
        <v>4841028</v>
      </c>
      <c r="F27" s="59" t="s">
        <v>2022</v>
      </c>
      <c r="G27" s="60">
        <v>31016</v>
      </c>
      <c r="H27" s="60">
        <v>41887</v>
      </c>
      <c r="I27" s="59" t="s">
        <v>4100</v>
      </c>
      <c r="J27" s="59">
        <v>3</v>
      </c>
      <c r="K27" s="59">
        <v>1775</v>
      </c>
      <c r="L27" s="59">
        <v>0</v>
      </c>
      <c r="M27" s="59" t="s">
        <v>1840</v>
      </c>
      <c r="N27" s="59" t="s">
        <v>1800</v>
      </c>
      <c r="O27" s="59"/>
      <c r="P27" s="43" t="s">
        <v>4204</v>
      </c>
    </row>
    <row r="28" spans="1:15" s="85" customFormat="1" ht="15">
      <c r="A28" s="85" t="s">
        <v>1708</v>
      </c>
      <c r="B28" s="313" t="s">
        <v>2229</v>
      </c>
      <c r="C28" s="85" t="s">
        <v>648</v>
      </c>
      <c r="D28" s="154">
        <v>3640470139</v>
      </c>
      <c r="E28" s="59"/>
      <c r="F28" s="59" t="s">
        <v>2022</v>
      </c>
      <c r="G28" s="60">
        <v>39200</v>
      </c>
      <c r="H28" s="59"/>
      <c r="I28" s="59"/>
      <c r="J28" s="59"/>
      <c r="K28" s="59">
        <v>500</v>
      </c>
      <c r="L28" s="59"/>
      <c r="M28" s="59"/>
      <c r="N28" s="59" t="s">
        <v>1800</v>
      </c>
      <c r="O28" s="59"/>
    </row>
    <row r="29" spans="1:15" s="85" customFormat="1" ht="15">
      <c r="A29" s="85" t="s">
        <v>1709</v>
      </c>
      <c r="B29" s="313" t="s">
        <v>2227</v>
      </c>
      <c r="C29" s="85" t="s">
        <v>2606</v>
      </c>
      <c r="D29" s="154" t="s">
        <v>1710</v>
      </c>
      <c r="E29" s="59"/>
      <c r="F29" s="59" t="s">
        <v>2022</v>
      </c>
      <c r="G29" s="60">
        <v>34114</v>
      </c>
      <c r="H29" s="60"/>
      <c r="I29" s="59"/>
      <c r="J29" s="59"/>
      <c r="K29" s="59">
        <v>313</v>
      </c>
      <c r="L29" s="59"/>
      <c r="M29" s="59"/>
      <c r="N29" s="59" t="s">
        <v>1800</v>
      </c>
      <c r="O29" s="59"/>
    </row>
    <row r="30" spans="1:15" s="85" customFormat="1" ht="15">
      <c r="A30" s="85" t="s">
        <v>1265</v>
      </c>
      <c r="B30" s="313" t="s">
        <v>2267</v>
      </c>
      <c r="C30" s="85" t="s">
        <v>2265</v>
      </c>
      <c r="D30" s="154">
        <v>17899</v>
      </c>
      <c r="E30" s="59"/>
      <c r="F30" s="59" t="s">
        <v>2046</v>
      </c>
      <c r="G30" s="59"/>
      <c r="H30" s="59"/>
      <c r="I30" s="59"/>
      <c r="J30" s="59"/>
      <c r="K30" s="59"/>
      <c r="L30" s="59"/>
      <c r="M30" s="59"/>
      <c r="N30" s="59" t="s">
        <v>1800</v>
      </c>
      <c r="O30" s="59"/>
    </row>
    <row r="31" spans="1:15" s="85" customFormat="1" ht="15">
      <c r="A31" s="85" t="s">
        <v>1711</v>
      </c>
      <c r="B31" s="313" t="s">
        <v>2230</v>
      </c>
      <c r="C31" s="85" t="s">
        <v>1774</v>
      </c>
      <c r="D31" s="154">
        <v>350217</v>
      </c>
      <c r="E31" s="59"/>
      <c r="F31" s="59" t="s">
        <v>2022</v>
      </c>
      <c r="G31" s="60">
        <v>31275</v>
      </c>
      <c r="H31" s="60">
        <v>39465</v>
      </c>
      <c r="I31" s="59"/>
      <c r="J31" s="59"/>
      <c r="K31" s="59">
        <v>2226</v>
      </c>
      <c r="L31" s="59">
        <v>23</v>
      </c>
      <c r="M31" s="59"/>
      <c r="N31" s="59" t="s">
        <v>1800</v>
      </c>
      <c r="O31" s="59"/>
    </row>
    <row r="32" spans="1:16" s="85" customFormat="1" ht="15">
      <c r="A32" s="231" t="s">
        <v>1574</v>
      </c>
      <c r="B32" s="329"/>
      <c r="C32" s="231" t="s">
        <v>2590</v>
      </c>
      <c r="D32" s="256" t="s">
        <v>4091</v>
      </c>
      <c r="F32" s="59" t="s">
        <v>2022</v>
      </c>
      <c r="G32" s="60">
        <v>33941</v>
      </c>
      <c r="H32" s="59"/>
      <c r="I32" s="59"/>
      <c r="J32" s="59"/>
      <c r="K32" s="59"/>
      <c r="L32" s="59"/>
      <c r="M32" s="59" t="s">
        <v>4377</v>
      </c>
      <c r="N32" s="59" t="s">
        <v>1800</v>
      </c>
      <c r="O32" s="59"/>
      <c r="P32" s="59" t="s">
        <v>4228</v>
      </c>
    </row>
    <row r="33" spans="1:16" s="85" customFormat="1" ht="15">
      <c r="A33" s="231" t="s">
        <v>1574</v>
      </c>
      <c r="B33" s="329"/>
      <c r="C33" s="231" t="s">
        <v>2590</v>
      </c>
      <c r="D33" s="256" t="s">
        <v>4092</v>
      </c>
      <c r="F33" s="59" t="s">
        <v>2022</v>
      </c>
      <c r="G33" s="60">
        <v>33941</v>
      </c>
      <c r="H33" s="59"/>
      <c r="I33" s="59"/>
      <c r="J33" s="59"/>
      <c r="K33" s="59"/>
      <c r="L33" s="59"/>
      <c r="M33" s="59" t="s">
        <v>4377</v>
      </c>
      <c r="N33" s="59" t="s">
        <v>1800</v>
      </c>
      <c r="O33" s="59"/>
      <c r="P33" s="59" t="s">
        <v>4228</v>
      </c>
    </row>
    <row r="34" spans="1:16" s="85" customFormat="1" ht="15">
      <c r="A34" s="85" t="s">
        <v>787</v>
      </c>
      <c r="B34" s="313"/>
      <c r="C34" s="154" t="s">
        <v>2600</v>
      </c>
      <c r="D34" s="154">
        <v>2873125</v>
      </c>
      <c r="E34" s="59"/>
      <c r="F34" s="59" t="s">
        <v>2022</v>
      </c>
      <c r="G34" s="59"/>
      <c r="H34" s="59"/>
      <c r="I34" s="59"/>
      <c r="J34" s="59"/>
      <c r="K34" s="59"/>
      <c r="L34" s="59"/>
      <c r="M34" s="59" t="s">
        <v>4230</v>
      </c>
      <c r="N34" s="59" t="s">
        <v>1800</v>
      </c>
      <c r="O34" s="59"/>
      <c r="P34" s="59" t="s">
        <v>4231</v>
      </c>
    </row>
    <row r="35" spans="1:16" s="99" customFormat="1" ht="13.5" customHeight="1">
      <c r="A35" s="10" t="s">
        <v>3057</v>
      </c>
      <c r="C35" s="10" t="s">
        <v>4098</v>
      </c>
      <c r="D35" s="75">
        <v>23750</v>
      </c>
      <c r="E35" s="6"/>
      <c r="F35" s="6" t="s">
        <v>2022</v>
      </c>
      <c r="G35" s="80">
        <v>33206</v>
      </c>
      <c r="H35" s="80">
        <v>41957</v>
      </c>
      <c r="I35" s="6" t="s">
        <v>5046</v>
      </c>
      <c r="J35" s="76">
        <v>1</v>
      </c>
      <c r="K35" s="6">
        <v>2928</v>
      </c>
      <c r="L35" s="84">
        <v>0</v>
      </c>
      <c r="M35" s="6" t="s">
        <v>4099</v>
      </c>
      <c r="N35" s="59" t="s">
        <v>1800</v>
      </c>
      <c r="P35" s="59" t="s">
        <v>4228</v>
      </c>
    </row>
    <row r="36" spans="1:16" s="99" customFormat="1" ht="13.5" customHeight="1">
      <c r="A36" s="10" t="s">
        <v>4085</v>
      </c>
      <c r="C36" s="10" t="s">
        <v>2788</v>
      </c>
      <c r="D36" s="75" t="s">
        <v>4086</v>
      </c>
      <c r="E36" s="6"/>
      <c r="F36" s="6" t="s">
        <v>2022</v>
      </c>
      <c r="G36" s="80">
        <v>30121</v>
      </c>
      <c r="H36" s="80">
        <v>33413</v>
      </c>
      <c r="I36" s="6" t="s">
        <v>3619</v>
      </c>
      <c r="J36" s="76">
        <v>1</v>
      </c>
      <c r="K36" s="6">
        <v>1045</v>
      </c>
      <c r="L36" s="84">
        <v>1045</v>
      </c>
      <c r="M36" s="6" t="s">
        <v>4089</v>
      </c>
      <c r="N36" s="59" t="s">
        <v>1800</v>
      </c>
      <c r="P36" s="59" t="s">
        <v>4228</v>
      </c>
    </row>
    <row r="37" spans="1:15" s="85" customFormat="1" ht="15">
      <c r="A37" s="85" t="s">
        <v>1713</v>
      </c>
      <c r="B37" s="313"/>
      <c r="D37" s="154">
        <v>346</v>
      </c>
      <c r="E37" s="59"/>
      <c r="F37" s="59" t="s">
        <v>2046</v>
      </c>
      <c r="G37" s="59"/>
      <c r="H37" s="59"/>
      <c r="I37" s="59"/>
      <c r="J37" s="59"/>
      <c r="K37" s="59"/>
      <c r="L37" s="59"/>
      <c r="M37" s="59"/>
      <c r="N37" s="59" t="s">
        <v>1800</v>
      </c>
      <c r="O37" s="59"/>
    </row>
    <row r="38" spans="1:15" s="85" customFormat="1" ht="15">
      <c r="A38" s="85" t="s">
        <v>2409</v>
      </c>
      <c r="B38" s="313"/>
      <c r="C38" s="154" t="s">
        <v>2411</v>
      </c>
      <c r="D38" s="154">
        <v>467116</v>
      </c>
      <c r="E38" s="59"/>
      <c r="F38" s="59" t="s">
        <v>2046</v>
      </c>
      <c r="G38" s="59"/>
      <c r="H38" s="59"/>
      <c r="I38" s="59"/>
      <c r="J38" s="59"/>
      <c r="K38" s="59"/>
      <c r="L38" s="59"/>
      <c r="M38" s="59"/>
      <c r="N38" s="59" t="s">
        <v>2815</v>
      </c>
      <c r="O38" s="59"/>
    </row>
    <row r="39" spans="1:15" s="85" customFormat="1" ht="15">
      <c r="A39" s="85" t="s">
        <v>2409</v>
      </c>
      <c r="B39" s="313"/>
      <c r="C39" s="154" t="s">
        <v>2411</v>
      </c>
      <c r="D39" s="154">
        <v>167198</v>
      </c>
      <c r="E39" s="59"/>
      <c r="F39" s="59" t="s">
        <v>2046</v>
      </c>
      <c r="G39" s="59"/>
      <c r="H39" s="59"/>
      <c r="I39" s="59"/>
      <c r="J39" s="59"/>
      <c r="K39" s="59"/>
      <c r="L39" s="59"/>
      <c r="M39" s="59"/>
      <c r="N39" s="59" t="s">
        <v>2815</v>
      </c>
      <c r="O39" s="59"/>
    </row>
    <row r="40" spans="1:15" s="85" customFormat="1" ht="15.75">
      <c r="A40" s="85" t="s">
        <v>1784</v>
      </c>
      <c r="B40" s="325" t="s">
        <v>2051</v>
      </c>
      <c r="C40" s="326" t="s">
        <v>2052</v>
      </c>
      <c r="D40" s="154" t="s">
        <v>316</v>
      </c>
      <c r="E40" s="59"/>
      <c r="F40" s="59" t="s">
        <v>2046</v>
      </c>
      <c r="G40" s="59"/>
      <c r="H40" s="59"/>
      <c r="I40" s="59"/>
      <c r="J40" s="59"/>
      <c r="K40" s="59"/>
      <c r="L40" s="59"/>
      <c r="M40" s="59"/>
      <c r="N40" s="59" t="s">
        <v>1800</v>
      </c>
      <c r="O40" s="59"/>
    </row>
    <row r="41" spans="1:15" s="85" customFormat="1" ht="15.75">
      <c r="A41" s="85" t="s">
        <v>374</v>
      </c>
      <c r="B41" s="325" t="s">
        <v>2051</v>
      </c>
      <c r="C41" s="326" t="s">
        <v>2052</v>
      </c>
      <c r="D41" s="154" t="s">
        <v>1714</v>
      </c>
      <c r="E41" s="59"/>
      <c r="F41" s="59" t="s">
        <v>2046</v>
      </c>
      <c r="G41" s="59"/>
      <c r="H41" s="59"/>
      <c r="I41" s="59"/>
      <c r="J41" s="59"/>
      <c r="K41" s="59"/>
      <c r="L41" s="59"/>
      <c r="M41" s="59"/>
      <c r="N41" s="59" t="s">
        <v>1800</v>
      </c>
      <c r="O41" s="59"/>
    </row>
    <row r="42" spans="1:15" s="85" customFormat="1" ht="15">
      <c r="A42" s="85" t="s">
        <v>1715</v>
      </c>
      <c r="B42" s="313" t="s">
        <v>2268</v>
      </c>
      <c r="C42" s="85" t="s">
        <v>2266</v>
      </c>
      <c r="D42" s="154">
        <v>4400870</v>
      </c>
      <c r="E42" s="59"/>
      <c r="F42" s="59" t="s">
        <v>2046</v>
      </c>
      <c r="G42" s="59"/>
      <c r="H42" s="59"/>
      <c r="I42" s="59"/>
      <c r="J42" s="59"/>
      <c r="K42" s="59"/>
      <c r="L42" s="59"/>
      <c r="M42" s="59"/>
      <c r="N42" s="59" t="s">
        <v>1800</v>
      </c>
      <c r="O42" s="59"/>
    </row>
    <row r="43" spans="1:15" s="85" customFormat="1" ht="15">
      <c r="A43" s="85" t="s">
        <v>1715</v>
      </c>
      <c r="B43" s="313" t="s">
        <v>2268</v>
      </c>
      <c r="C43" s="85" t="s">
        <v>2266</v>
      </c>
      <c r="D43" s="154">
        <v>4400845</v>
      </c>
      <c r="E43" s="59"/>
      <c r="F43" s="59" t="s">
        <v>2046</v>
      </c>
      <c r="G43" s="59"/>
      <c r="H43" s="59"/>
      <c r="I43" s="59"/>
      <c r="J43" s="59"/>
      <c r="K43" s="59"/>
      <c r="L43" s="59"/>
      <c r="M43" s="59"/>
      <c r="N43" s="59" t="s">
        <v>1800</v>
      </c>
      <c r="O43" s="59"/>
    </row>
    <row r="44" spans="1:15" s="85" customFormat="1" ht="15">
      <c r="A44" s="85" t="s">
        <v>1717</v>
      </c>
      <c r="B44" s="313" t="s">
        <v>2236</v>
      </c>
      <c r="C44" s="85" t="s">
        <v>1776</v>
      </c>
      <c r="D44" s="154">
        <v>10590</v>
      </c>
      <c r="E44" s="59"/>
      <c r="F44" s="59" t="s">
        <v>2022</v>
      </c>
      <c r="G44" s="60">
        <v>33589</v>
      </c>
      <c r="H44" s="60">
        <v>40451</v>
      </c>
      <c r="I44" s="59" t="s">
        <v>1674</v>
      </c>
      <c r="J44" s="59">
        <v>1</v>
      </c>
      <c r="K44" s="59">
        <v>1589</v>
      </c>
      <c r="L44" s="59">
        <v>0</v>
      </c>
      <c r="M44" s="59"/>
      <c r="N44" s="59" t="s">
        <v>1800</v>
      </c>
      <c r="O44" s="59"/>
    </row>
    <row r="45" spans="1:15" s="85" customFormat="1" ht="15">
      <c r="A45" s="85" t="s">
        <v>1717</v>
      </c>
      <c r="B45" s="313" t="s">
        <v>2236</v>
      </c>
      <c r="C45" s="85" t="s">
        <v>1776</v>
      </c>
      <c r="D45" s="154">
        <v>50358</v>
      </c>
      <c r="E45" s="59"/>
      <c r="F45" s="59" t="s">
        <v>2047</v>
      </c>
      <c r="G45" s="59">
        <v>2005</v>
      </c>
      <c r="H45" s="60">
        <v>40732</v>
      </c>
      <c r="I45" s="59" t="s">
        <v>1674</v>
      </c>
      <c r="J45" s="59"/>
      <c r="K45" s="59">
        <v>2832</v>
      </c>
      <c r="L45" s="59">
        <v>0</v>
      </c>
      <c r="M45" s="59"/>
      <c r="N45" s="59" t="s">
        <v>1800</v>
      </c>
      <c r="O45" s="59"/>
    </row>
    <row r="46" spans="1:15" s="85" customFormat="1" ht="15">
      <c r="A46" s="85" t="s">
        <v>1717</v>
      </c>
      <c r="B46" s="313" t="s">
        <v>2236</v>
      </c>
      <c r="C46" s="85" t="s">
        <v>1776</v>
      </c>
      <c r="D46" s="154" t="s">
        <v>1718</v>
      </c>
      <c r="E46" s="59"/>
      <c r="F46" s="59" t="s">
        <v>2022</v>
      </c>
      <c r="G46" s="60">
        <v>39890</v>
      </c>
      <c r="H46" s="59"/>
      <c r="I46" s="59"/>
      <c r="J46" s="59"/>
      <c r="K46" s="59"/>
      <c r="L46" s="59"/>
      <c r="M46" s="59"/>
      <c r="N46" s="59" t="s">
        <v>1800</v>
      </c>
      <c r="O46" s="59"/>
    </row>
    <row r="47" spans="1:15" s="85" customFormat="1" ht="15">
      <c r="A47" s="85" t="s">
        <v>1719</v>
      </c>
      <c r="B47" s="313" t="s">
        <v>2244</v>
      </c>
      <c r="C47" s="85" t="s">
        <v>1785</v>
      </c>
      <c r="D47" s="154">
        <v>30968</v>
      </c>
      <c r="E47" s="59"/>
      <c r="F47" s="59" t="s">
        <v>2046</v>
      </c>
      <c r="G47" s="59"/>
      <c r="H47" s="59"/>
      <c r="I47" s="59"/>
      <c r="J47" s="59"/>
      <c r="K47" s="59"/>
      <c r="L47" s="59"/>
      <c r="M47" s="59"/>
      <c r="N47" s="59" t="s">
        <v>1800</v>
      </c>
      <c r="O47" s="59"/>
    </row>
    <row r="48" spans="1:15" s="85" customFormat="1" ht="15">
      <c r="A48" s="85" t="s">
        <v>1720</v>
      </c>
      <c r="B48" s="313" t="s">
        <v>2231</v>
      </c>
      <c r="C48" s="85" t="s">
        <v>1765</v>
      </c>
      <c r="D48" s="154">
        <v>103737</v>
      </c>
      <c r="F48" s="59" t="s">
        <v>2022</v>
      </c>
      <c r="G48" s="60">
        <v>33024</v>
      </c>
      <c r="H48" s="59"/>
      <c r="I48" s="59"/>
      <c r="J48" s="59"/>
      <c r="K48" s="59">
        <v>2008</v>
      </c>
      <c r="L48" s="59">
        <v>0</v>
      </c>
      <c r="M48" s="59"/>
      <c r="N48" s="59" t="s">
        <v>2437</v>
      </c>
      <c r="O48" s="59"/>
    </row>
    <row r="49" spans="1:15" s="85" customFormat="1" ht="15">
      <c r="A49" s="85" t="s">
        <v>1720</v>
      </c>
      <c r="B49" s="313" t="s">
        <v>2231</v>
      </c>
      <c r="C49" s="85" t="s">
        <v>1765</v>
      </c>
      <c r="D49" s="154">
        <v>111071</v>
      </c>
      <c r="E49" s="59"/>
      <c r="F49" s="59" t="s">
        <v>2046</v>
      </c>
      <c r="G49" s="59"/>
      <c r="H49" s="59"/>
      <c r="I49" s="59"/>
      <c r="J49" s="59"/>
      <c r="K49" s="59"/>
      <c r="L49" s="59"/>
      <c r="M49" s="59"/>
      <c r="N49" s="59" t="s">
        <v>1800</v>
      </c>
      <c r="O49" s="59"/>
    </row>
    <row r="50" spans="1:15" s="85" customFormat="1" ht="15">
      <c r="A50" s="85" t="s">
        <v>1721</v>
      </c>
      <c r="B50" s="313" t="s">
        <v>2232</v>
      </c>
      <c r="C50" s="85" t="s">
        <v>1773</v>
      </c>
      <c r="D50" s="154">
        <v>100114</v>
      </c>
      <c r="E50" s="59"/>
      <c r="F50" s="59" t="s">
        <v>2047</v>
      </c>
      <c r="G50" s="59">
        <v>1990</v>
      </c>
      <c r="H50" s="60">
        <v>40599</v>
      </c>
      <c r="I50" s="59"/>
      <c r="J50" s="59"/>
      <c r="K50" s="59">
        <v>150</v>
      </c>
      <c r="L50" s="59">
        <v>0</v>
      </c>
      <c r="M50" s="59"/>
      <c r="N50" s="59" t="s">
        <v>1800</v>
      </c>
      <c r="O50" s="59"/>
    </row>
    <row r="51" spans="1:15" s="85" customFormat="1" ht="15">
      <c r="A51" s="85" t="s">
        <v>1722</v>
      </c>
      <c r="B51" s="313" t="s">
        <v>2269</v>
      </c>
      <c r="C51" s="85" t="s">
        <v>2270</v>
      </c>
      <c r="D51" s="154"/>
      <c r="E51" s="59"/>
      <c r="F51" s="59" t="s">
        <v>2046</v>
      </c>
      <c r="G51" s="59"/>
      <c r="H51" s="59"/>
      <c r="I51" s="59"/>
      <c r="J51" s="59"/>
      <c r="K51" s="59"/>
      <c r="L51" s="59"/>
      <c r="M51" s="59"/>
      <c r="N51" s="59" t="s">
        <v>1800</v>
      </c>
      <c r="O51" s="59"/>
    </row>
    <row r="52" spans="1:15" s="85" customFormat="1" ht="15">
      <c r="A52" s="85" t="s">
        <v>1723</v>
      </c>
      <c r="B52" s="313" t="s">
        <v>2272</v>
      </c>
      <c r="C52" s="85" t="s">
        <v>2271</v>
      </c>
      <c r="D52" s="154" t="s">
        <v>316</v>
      </c>
      <c r="E52" s="59"/>
      <c r="F52" s="59" t="s">
        <v>2046</v>
      </c>
      <c r="G52" s="59"/>
      <c r="H52" s="59"/>
      <c r="I52" s="59"/>
      <c r="J52" s="59"/>
      <c r="K52" s="59"/>
      <c r="L52" s="59"/>
      <c r="M52" s="59"/>
      <c r="N52" s="59" t="s">
        <v>1800</v>
      </c>
      <c r="O52" s="59"/>
    </row>
    <row r="53" spans="1:15" s="85" customFormat="1" ht="30">
      <c r="A53" s="231" t="s">
        <v>1673</v>
      </c>
      <c r="B53" s="329" t="s">
        <v>2273</v>
      </c>
      <c r="C53" s="230" t="s">
        <v>2274</v>
      </c>
      <c r="D53" s="256">
        <v>76205</v>
      </c>
      <c r="E53" s="59"/>
      <c r="F53" s="59" t="s">
        <v>2046</v>
      </c>
      <c r="G53" s="59"/>
      <c r="H53" s="59"/>
      <c r="I53" s="59"/>
      <c r="J53" s="59"/>
      <c r="K53" s="59"/>
      <c r="L53" s="59"/>
      <c r="M53" s="59"/>
      <c r="N53" s="59" t="s">
        <v>1800</v>
      </c>
      <c r="O53" s="59"/>
    </row>
    <row r="54" spans="1:15" s="85" customFormat="1" ht="15">
      <c r="A54" s="85" t="s">
        <v>1724</v>
      </c>
      <c r="B54" s="313" t="s">
        <v>2276</v>
      </c>
      <c r="C54" s="85" t="s">
        <v>2275</v>
      </c>
      <c r="D54" s="154"/>
      <c r="E54" s="59"/>
      <c r="F54" s="59" t="s">
        <v>2046</v>
      </c>
      <c r="G54" s="59"/>
      <c r="H54" s="59"/>
      <c r="I54" s="59"/>
      <c r="J54" s="59"/>
      <c r="K54" s="59"/>
      <c r="L54" s="59"/>
      <c r="M54" s="59"/>
      <c r="N54" s="59" t="s">
        <v>1800</v>
      </c>
      <c r="O54" s="59"/>
    </row>
    <row r="55" spans="1:15" s="85" customFormat="1" ht="15">
      <c r="A55" s="85" t="s">
        <v>1726</v>
      </c>
      <c r="B55" s="313" t="s">
        <v>2235</v>
      </c>
      <c r="C55" s="85" t="s">
        <v>1764</v>
      </c>
      <c r="D55" s="154">
        <v>23004</v>
      </c>
      <c r="E55" s="59"/>
      <c r="F55" s="59" t="s">
        <v>2022</v>
      </c>
      <c r="G55" s="59"/>
      <c r="H55" s="59"/>
      <c r="I55" s="59"/>
      <c r="J55" s="59"/>
      <c r="K55" s="59"/>
      <c r="L55" s="59"/>
      <c r="M55" s="59"/>
      <c r="N55" s="59" t="s">
        <v>1800</v>
      </c>
      <c r="O55" s="59"/>
    </row>
    <row r="56" spans="1:15" s="85" customFormat="1" ht="15.75">
      <c r="A56" s="85" t="s">
        <v>1727</v>
      </c>
      <c r="B56" s="327" t="s">
        <v>2058</v>
      </c>
      <c r="C56" s="85" t="s">
        <v>2059</v>
      </c>
      <c r="D56" s="154" t="s">
        <v>1728</v>
      </c>
      <c r="E56" s="59"/>
      <c r="F56" s="59" t="s">
        <v>2046</v>
      </c>
      <c r="G56" s="59"/>
      <c r="H56" s="59"/>
      <c r="I56" s="59"/>
      <c r="J56" s="59"/>
      <c r="K56" s="59"/>
      <c r="L56" s="59"/>
      <c r="M56" s="59"/>
      <c r="N56" s="59" t="s">
        <v>1800</v>
      </c>
      <c r="O56" s="59"/>
    </row>
    <row r="57" spans="1:16" s="99" customFormat="1" ht="13.5" customHeight="1">
      <c r="A57" s="10" t="s">
        <v>4087</v>
      </c>
      <c r="C57" s="10" t="s">
        <v>2870</v>
      </c>
      <c r="D57" s="75" t="s">
        <v>4088</v>
      </c>
      <c r="E57" s="6"/>
      <c r="F57" s="6" t="s">
        <v>2022</v>
      </c>
      <c r="G57" s="80">
        <v>29982</v>
      </c>
      <c r="H57" s="80">
        <v>33322</v>
      </c>
      <c r="I57" s="6" t="s">
        <v>3619</v>
      </c>
      <c r="J57" s="76">
        <v>1</v>
      </c>
      <c r="K57" s="6">
        <v>1017</v>
      </c>
      <c r="L57" s="84">
        <v>547</v>
      </c>
      <c r="M57" s="6" t="s">
        <v>4401</v>
      </c>
      <c r="N57" s="59" t="s">
        <v>2335</v>
      </c>
      <c r="P57" s="6" t="s">
        <v>4388</v>
      </c>
    </row>
    <row r="58" spans="1:15" s="85" customFormat="1" ht="15.75">
      <c r="A58" s="85" t="s">
        <v>1729</v>
      </c>
      <c r="B58" s="327" t="s">
        <v>2060</v>
      </c>
      <c r="C58" s="85" t="s">
        <v>1770</v>
      </c>
      <c r="D58" s="154">
        <v>4911271</v>
      </c>
      <c r="E58" s="59"/>
      <c r="F58" s="59" t="s">
        <v>2046</v>
      </c>
      <c r="G58" s="59"/>
      <c r="H58" s="59"/>
      <c r="I58" s="59"/>
      <c r="J58" s="59"/>
      <c r="K58" s="59"/>
      <c r="L58" s="59"/>
      <c r="M58" s="59"/>
      <c r="N58" s="59" t="s">
        <v>1800</v>
      </c>
      <c r="O58" s="59"/>
    </row>
    <row r="59" spans="1:15" s="85" customFormat="1" ht="15">
      <c r="A59" s="85" t="s">
        <v>1730</v>
      </c>
      <c r="B59" s="313" t="s">
        <v>2060</v>
      </c>
      <c r="C59" s="85" t="s">
        <v>1770</v>
      </c>
      <c r="D59" s="154">
        <v>3872059</v>
      </c>
      <c r="E59" s="59"/>
      <c r="F59" s="59" t="s">
        <v>2022</v>
      </c>
      <c r="G59" s="60">
        <v>32080</v>
      </c>
      <c r="H59" s="60">
        <v>40564</v>
      </c>
      <c r="I59" s="59"/>
      <c r="J59" s="59"/>
      <c r="K59" s="59">
        <v>1595</v>
      </c>
      <c r="L59" s="59">
        <v>0</v>
      </c>
      <c r="M59" s="59"/>
      <c r="N59" s="59" t="s">
        <v>1800</v>
      </c>
      <c r="O59" s="59"/>
    </row>
    <row r="60" spans="1:16" s="99" customFormat="1" ht="13.5" customHeight="1">
      <c r="A60" s="10" t="s">
        <v>4194</v>
      </c>
      <c r="C60" s="10" t="s">
        <v>2675</v>
      </c>
      <c r="D60" s="75" t="s">
        <v>4095</v>
      </c>
      <c r="E60" s="6"/>
      <c r="F60" s="6" t="s">
        <v>2022</v>
      </c>
      <c r="G60" s="80">
        <v>32528</v>
      </c>
      <c r="H60" s="80">
        <v>41887</v>
      </c>
      <c r="I60" s="6" t="s">
        <v>4100</v>
      </c>
      <c r="J60" s="76">
        <v>3</v>
      </c>
      <c r="K60" s="6">
        <v>3793</v>
      </c>
      <c r="L60" s="84">
        <v>0</v>
      </c>
      <c r="M60" s="6" t="s">
        <v>4099</v>
      </c>
      <c r="N60" s="59" t="s">
        <v>1800</v>
      </c>
      <c r="P60" s="6" t="s">
        <v>4196</v>
      </c>
    </row>
    <row r="61" spans="1:16" s="99" customFormat="1" ht="13.5" customHeight="1">
      <c r="A61" s="10" t="s">
        <v>4194</v>
      </c>
      <c r="C61" s="10" t="s">
        <v>2675</v>
      </c>
      <c r="D61" s="75" t="s">
        <v>4096</v>
      </c>
      <c r="E61" s="6"/>
      <c r="F61" s="6" t="s">
        <v>2022</v>
      </c>
      <c r="G61" s="80">
        <v>32528</v>
      </c>
      <c r="H61" s="80">
        <v>41887</v>
      </c>
      <c r="I61" s="6" t="s">
        <v>4100</v>
      </c>
      <c r="J61" s="76">
        <v>3</v>
      </c>
      <c r="K61" s="6">
        <v>3793</v>
      </c>
      <c r="L61" s="84">
        <v>0</v>
      </c>
      <c r="M61" s="6" t="s">
        <v>4099</v>
      </c>
      <c r="N61" s="59" t="s">
        <v>1800</v>
      </c>
      <c r="P61" s="6" t="s">
        <v>4196</v>
      </c>
    </row>
    <row r="62" spans="1:16" s="85" customFormat="1" ht="30">
      <c r="A62" s="231" t="s">
        <v>3964</v>
      </c>
      <c r="B62" s="329" t="s">
        <v>3965</v>
      </c>
      <c r="C62" s="231" t="s">
        <v>3966</v>
      </c>
      <c r="D62" s="256">
        <v>840801</v>
      </c>
      <c r="E62" s="59"/>
      <c r="F62" s="59" t="s">
        <v>2022</v>
      </c>
      <c r="G62" s="60">
        <v>31735</v>
      </c>
      <c r="H62" s="60">
        <v>38567</v>
      </c>
      <c r="I62" s="59" t="s">
        <v>3620</v>
      </c>
      <c r="J62" s="59">
        <v>2</v>
      </c>
      <c r="K62" s="59">
        <v>1755</v>
      </c>
      <c r="L62" s="59">
        <v>1755</v>
      </c>
      <c r="M62" s="59"/>
      <c r="N62" s="59" t="s">
        <v>3954</v>
      </c>
      <c r="O62" s="59"/>
      <c r="P62" s="231" t="s">
        <v>3967</v>
      </c>
    </row>
    <row r="63" spans="1:15" s="85" customFormat="1" ht="15.75">
      <c r="A63" s="85" t="s">
        <v>1731</v>
      </c>
      <c r="B63" s="327" t="s">
        <v>2061</v>
      </c>
      <c r="C63" s="85" t="s">
        <v>2062</v>
      </c>
      <c r="D63" s="154" t="s">
        <v>1732</v>
      </c>
      <c r="E63" s="59"/>
      <c r="F63" s="59" t="s">
        <v>2046</v>
      </c>
      <c r="G63" s="59"/>
      <c r="H63" s="59"/>
      <c r="I63" s="59"/>
      <c r="J63" s="59"/>
      <c r="K63" s="59"/>
      <c r="L63" s="59"/>
      <c r="M63" s="59"/>
      <c r="N63" s="59" t="s">
        <v>1800</v>
      </c>
      <c r="O63" s="59"/>
    </row>
    <row r="64" spans="1:15" s="85" customFormat="1" ht="15">
      <c r="A64" s="85" t="s">
        <v>1733</v>
      </c>
      <c r="B64" s="313" t="s">
        <v>2238</v>
      </c>
      <c r="C64" s="85" t="s">
        <v>1763</v>
      </c>
      <c r="D64" s="154" t="s">
        <v>1734</v>
      </c>
      <c r="E64" s="59"/>
      <c r="F64" s="59" t="s">
        <v>2022</v>
      </c>
      <c r="G64" s="60">
        <v>39916</v>
      </c>
      <c r="H64" s="60">
        <v>40561</v>
      </c>
      <c r="I64" s="59"/>
      <c r="J64" s="59"/>
      <c r="K64" s="59">
        <v>235</v>
      </c>
      <c r="L64" s="59">
        <v>0</v>
      </c>
      <c r="M64" s="59"/>
      <c r="N64" s="59" t="s">
        <v>1800</v>
      </c>
      <c r="O64" s="59"/>
    </row>
    <row r="65" spans="1:15" s="85" customFormat="1" ht="15.75">
      <c r="A65" s="85" t="s">
        <v>643</v>
      </c>
      <c r="B65" s="327" t="s">
        <v>2063</v>
      </c>
      <c r="C65" s="85" t="s">
        <v>2064</v>
      </c>
      <c r="D65" s="154">
        <v>7522736585</v>
      </c>
      <c r="E65" s="59"/>
      <c r="F65" s="59" t="s">
        <v>2046</v>
      </c>
      <c r="G65" s="59"/>
      <c r="H65" s="59"/>
      <c r="I65" s="59"/>
      <c r="J65" s="59"/>
      <c r="K65" s="59"/>
      <c r="L65" s="59"/>
      <c r="M65" s="59"/>
      <c r="N65" s="59" t="s">
        <v>1800</v>
      </c>
      <c r="O65" s="59"/>
    </row>
    <row r="66" spans="1:15" s="85" customFormat="1" ht="15.75">
      <c r="A66" s="85" t="s">
        <v>1786</v>
      </c>
      <c r="B66" s="327" t="s">
        <v>2065</v>
      </c>
      <c r="C66" s="85" t="s">
        <v>2066</v>
      </c>
      <c r="D66" s="154" t="s">
        <v>1735</v>
      </c>
      <c r="E66" s="59"/>
      <c r="F66" s="59" t="s">
        <v>2046</v>
      </c>
      <c r="G66" s="59"/>
      <c r="H66" s="59"/>
      <c r="I66" s="59"/>
      <c r="J66" s="59"/>
      <c r="K66" s="59"/>
      <c r="L66" s="59"/>
      <c r="M66" s="59"/>
      <c r="N66" s="59" t="s">
        <v>1800</v>
      </c>
      <c r="O66" s="59"/>
    </row>
    <row r="67" spans="1:15" s="85" customFormat="1" ht="15.75">
      <c r="A67" s="85" t="s">
        <v>1736</v>
      </c>
      <c r="B67" s="327" t="s">
        <v>2067</v>
      </c>
      <c r="C67" s="85" t="s">
        <v>2068</v>
      </c>
      <c r="D67" s="154" t="s">
        <v>1737</v>
      </c>
      <c r="E67" s="59"/>
      <c r="F67" s="59" t="s">
        <v>2046</v>
      </c>
      <c r="G67" s="59"/>
      <c r="H67" s="59"/>
      <c r="I67" s="59"/>
      <c r="J67" s="59"/>
      <c r="K67" s="59"/>
      <c r="L67" s="59"/>
      <c r="M67" s="59"/>
      <c r="N67" s="59" t="s">
        <v>1800</v>
      </c>
      <c r="O67" s="59"/>
    </row>
    <row r="68" spans="1:15" s="85" customFormat="1" ht="15">
      <c r="A68" s="85" t="s">
        <v>1032</v>
      </c>
      <c r="B68" s="313"/>
      <c r="C68" s="154" t="s">
        <v>2767</v>
      </c>
      <c r="D68" s="154" t="s">
        <v>2917</v>
      </c>
      <c r="E68" s="59"/>
      <c r="F68" s="59" t="s">
        <v>2022</v>
      </c>
      <c r="G68" s="60">
        <v>33346</v>
      </c>
      <c r="H68" s="60">
        <v>36774</v>
      </c>
      <c r="I68" s="59" t="s">
        <v>4203</v>
      </c>
      <c r="J68" s="59">
        <v>1</v>
      </c>
      <c r="K68" s="59">
        <v>29308</v>
      </c>
      <c r="L68" s="59">
        <v>14201</v>
      </c>
      <c r="M68" s="59" t="s">
        <v>2410</v>
      </c>
      <c r="N68" s="59" t="s">
        <v>2815</v>
      </c>
      <c r="O68" s="59"/>
    </row>
    <row r="69" spans="1:15" s="85" customFormat="1" ht="15">
      <c r="A69" s="85" t="s">
        <v>1738</v>
      </c>
      <c r="B69" s="313" t="s">
        <v>2226</v>
      </c>
      <c r="C69" s="85" t="s">
        <v>1766</v>
      </c>
      <c r="D69" s="154">
        <v>42154</v>
      </c>
      <c r="E69" s="59"/>
      <c r="F69" s="59" t="s">
        <v>2046</v>
      </c>
      <c r="G69" s="59"/>
      <c r="H69" s="59"/>
      <c r="I69" s="59"/>
      <c r="J69" s="59"/>
      <c r="K69" s="59"/>
      <c r="L69" s="59"/>
      <c r="M69" s="59"/>
      <c r="N69" s="59" t="s">
        <v>1800</v>
      </c>
      <c r="O69" s="59"/>
    </row>
    <row r="70" spans="1:15" s="85" customFormat="1" ht="15">
      <c r="A70" s="85" t="s">
        <v>1738</v>
      </c>
      <c r="B70" s="313" t="s">
        <v>2226</v>
      </c>
      <c r="C70" s="85" t="s">
        <v>1766</v>
      </c>
      <c r="D70" s="154">
        <v>59717</v>
      </c>
      <c r="E70" s="59"/>
      <c r="F70" s="59" t="s">
        <v>2047</v>
      </c>
      <c r="G70" s="59">
        <v>2010</v>
      </c>
      <c r="H70" s="59"/>
      <c r="I70" s="59"/>
      <c r="J70" s="59"/>
      <c r="K70" s="59"/>
      <c r="L70" s="59"/>
      <c r="M70" s="59"/>
      <c r="N70" s="59" t="s">
        <v>1800</v>
      </c>
      <c r="O70" s="59"/>
    </row>
    <row r="71" spans="1:15" s="85" customFormat="1" ht="15">
      <c r="A71" s="85" t="s">
        <v>1738</v>
      </c>
      <c r="B71" s="313" t="s">
        <v>2226</v>
      </c>
      <c r="C71" s="85" t="s">
        <v>1766</v>
      </c>
      <c r="D71" s="154">
        <v>41787</v>
      </c>
      <c r="E71" s="59"/>
      <c r="F71" s="59" t="s">
        <v>2047</v>
      </c>
      <c r="G71" s="59">
        <v>2010</v>
      </c>
      <c r="H71" s="60">
        <v>40653</v>
      </c>
      <c r="I71" s="59"/>
      <c r="J71" s="59"/>
      <c r="K71" s="59"/>
      <c r="L71" s="59"/>
      <c r="M71" s="59"/>
      <c r="N71" s="59" t="s">
        <v>1800</v>
      </c>
      <c r="O71" s="59"/>
    </row>
    <row r="72" spans="1:15" s="85" customFormat="1" ht="15">
      <c r="A72" s="85" t="s">
        <v>1740</v>
      </c>
      <c r="B72" s="313" t="s">
        <v>2277</v>
      </c>
      <c r="C72" s="85" t="s">
        <v>2278</v>
      </c>
      <c r="D72" s="154">
        <v>246053</v>
      </c>
      <c r="E72" s="59"/>
      <c r="F72" s="59" t="s">
        <v>2046</v>
      </c>
      <c r="G72" s="59"/>
      <c r="H72" s="59"/>
      <c r="I72" s="59"/>
      <c r="J72" s="59"/>
      <c r="K72" s="59"/>
      <c r="L72" s="59"/>
      <c r="M72" s="59"/>
      <c r="N72" s="59" t="s">
        <v>1800</v>
      </c>
      <c r="O72" s="59"/>
    </row>
    <row r="73" spans="1:15" s="85" customFormat="1" ht="15">
      <c r="A73" s="85" t="s">
        <v>1741</v>
      </c>
      <c r="B73" s="313" t="s">
        <v>2233</v>
      </c>
      <c r="C73" s="85" t="s">
        <v>1780</v>
      </c>
      <c r="D73" s="154" t="s">
        <v>1398</v>
      </c>
      <c r="E73" s="59"/>
      <c r="F73" s="59" t="s">
        <v>2046</v>
      </c>
      <c r="G73" s="59"/>
      <c r="H73" s="59"/>
      <c r="I73" s="59"/>
      <c r="J73" s="59"/>
      <c r="K73" s="59"/>
      <c r="L73" s="59"/>
      <c r="M73" s="59"/>
      <c r="N73" s="59" t="s">
        <v>1800</v>
      </c>
      <c r="O73" s="59"/>
    </row>
    <row r="74" spans="1:15" s="85" customFormat="1" ht="15">
      <c r="A74" s="85" t="s">
        <v>1742</v>
      </c>
      <c r="B74" s="313" t="s">
        <v>2279</v>
      </c>
      <c r="C74" s="85" t="s">
        <v>3692</v>
      </c>
      <c r="D74" s="154" t="s">
        <v>1743</v>
      </c>
      <c r="E74" s="59"/>
      <c r="F74" s="59" t="s">
        <v>2022</v>
      </c>
      <c r="G74" s="60">
        <v>34114</v>
      </c>
      <c r="H74" s="60"/>
      <c r="I74" s="59"/>
      <c r="J74" s="59"/>
      <c r="K74" s="59">
        <v>313</v>
      </c>
      <c r="L74" s="59">
        <v>313</v>
      </c>
      <c r="M74" s="59"/>
      <c r="N74" s="59" t="s">
        <v>1800</v>
      </c>
      <c r="O74" s="59"/>
    </row>
    <row r="75" spans="1:15" s="85" customFormat="1" ht="15">
      <c r="A75" s="85" t="s">
        <v>1744</v>
      </c>
      <c r="B75" s="313" t="s">
        <v>2280</v>
      </c>
      <c r="C75" s="85" t="s">
        <v>3693</v>
      </c>
      <c r="D75" s="154" t="s">
        <v>1745</v>
      </c>
      <c r="E75" s="59"/>
      <c r="F75" s="59" t="s">
        <v>2022</v>
      </c>
      <c r="G75" s="60">
        <v>33907</v>
      </c>
      <c r="H75" s="60"/>
      <c r="I75" s="59"/>
      <c r="J75" s="59"/>
      <c r="K75" s="59">
        <v>313</v>
      </c>
      <c r="L75" s="59"/>
      <c r="M75" s="59"/>
      <c r="N75" s="59" t="s">
        <v>1800</v>
      </c>
      <c r="O75" s="59"/>
    </row>
    <row r="76" spans="1:15" s="85" customFormat="1" ht="15">
      <c r="A76" s="85" t="s">
        <v>1769</v>
      </c>
      <c r="B76" s="313" t="s">
        <v>2243</v>
      </c>
      <c r="C76" s="85" t="s">
        <v>1768</v>
      </c>
      <c r="D76" s="154" t="s">
        <v>1707</v>
      </c>
      <c r="E76" s="59"/>
      <c r="F76" s="59" t="s">
        <v>2022</v>
      </c>
      <c r="G76" s="60">
        <v>33291</v>
      </c>
      <c r="H76" s="60">
        <v>40564</v>
      </c>
      <c r="I76" s="59"/>
      <c r="J76" s="59"/>
      <c r="K76" s="59">
        <v>1952</v>
      </c>
      <c r="L76" s="59">
        <v>0</v>
      </c>
      <c r="M76" s="59"/>
      <c r="N76" s="59" t="s">
        <v>1800</v>
      </c>
      <c r="O76" s="59"/>
    </row>
    <row r="77" spans="1:15" s="85" customFormat="1" ht="15">
      <c r="A77" s="85" t="s">
        <v>1769</v>
      </c>
      <c r="B77" s="313" t="s">
        <v>2243</v>
      </c>
      <c r="C77" s="85" t="s">
        <v>1768</v>
      </c>
      <c r="D77" s="154">
        <v>1203219</v>
      </c>
      <c r="E77" s="59"/>
      <c r="F77" s="59" t="s">
        <v>2022</v>
      </c>
      <c r="G77" s="60">
        <v>33327</v>
      </c>
      <c r="H77" s="60">
        <v>40564</v>
      </c>
      <c r="I77" s="59"/>
      <c r="J77" s="59"/>
      <c r="K77" s="59">
        <v>789</v>
      </c>
      <c r="L77" s="59">
        <v>0</v>
      </c>
      <c r="M77" s="59"/>
      <c r="N77" s="59" t="s">
        <v>1800</v>
      </c>
      <c r="O77" s="59"/>
    </row>
    <row r="78" spans="1:15" s="85" customFormat="1" ht="15">
      <c r="A78" s="85" t="s">
        <v>1746</v>
      </c>
      <c r="B78" s="313" t="s">
        <v>2255</v>
      </c>
      <c r="C78" s="85" t="s">
        <v>2254</v>
      </c>
      <c r="D78" s="154" t="s">
        <v>1747</v>
      </c>
      <c r="E78" s="59"/>
      <c r="F78" s="59" t="s">
        <v>2022</v>
      </c>
      <c r="G78" s="60">
        <v>29888</v>
      </c>
      <c r="H78" s="60">
        <v>38244</v>
      </c>
      <c r="I78" s="59"/>
      <c r="J78" s="59"/>
      <c r="K78" s="59">
        <v>1470</v>
      </c>
      <c r="L78" s="59">
        <v>396</v>
      </c>
      <c r="M78" s="59"/>
      <c r="N78" s="59" t="s">
        <v>1800</v>
      </c>
      <c r="O78" s="59"/>
    </row>
    <row r="79" spans="1:15" s="85" customFormat="1" ht="15">
      <c r="A79" s="85" t="s">
        <v>3073</v>
      </c>
      <c r="B79" s="313"/>
      <c r="C79" s="85" t="s">
        <v>4896</v>
      </c>
      <c r="D79" s="154">
        <v>2153007</v>
      </c>
      <c r="E79" s="59"/>
      <c r="F79" s="59" t="s">
        <v>2022</v>
      </c>
      <c r="G79" s="60">
        <v>42149</v>
      </c>
      <c r="H79" s="60"/>
      <c r="I79" s="59"/>
      <c r="J79" s="59"/>
      <c r="K79" s="59">
        <v>0</v>
      </c>
      <c r="L79" s="59">
        <v>0</v>
      </c>
      <c r="M79" s="59" t="s">
        <v>4897</v>
      </c>
      <c r="N79" s="59" t="s">
        <v>1800</v>
      </c>
      <c r="O79" s="59"/>
    </row>
    <row r="80" spans="1:15" s="85" customFormat="1" ht="15">
      <c r="A80" s="85" t="s">
        <v>1749</v>
      </c>
      <c r="B80" s="313"/>
      <c r="C80" s="85" t="s">
        <v>4765</v>
      </c>
      <c r="D80" s="154" t="s">
        <v>291</v>
      </c>
      <c r="E80" s="59"/>
      <c r="F80" s="59" t="s">
        <v>2046</v>
      </c>
      <c r="G80" s="59"/>
      <c r="H80" s="59"/>
      <c r="I80" s="59"/>
      <c r="J80" s="59"/>
      <c r="K80" s="59"/>
      <c r="L80" s="59"/>
      <c r="M80" s="59"/>
      <c r="N80" s="59" t="s">
        <v>1800</v>
      </c>
      <c r="O80" s="59"/>
    </row>
    <row r="81" spans="1:14" ht="15">
      <c r="A81" s="85" t="s">
        <v>1841</v>
      </c>
      <c r="B81" s="66" t="s">
        <v>2227</v>
      </c>
      <c r="C81" s="65" t="s">
        <v>1767</v>
      </c>
      <c r="D81" s="65">
        <v>3902032</v>
      </c>
      <c r="F81" s="86" t="s">
        <v>2046</v>
      </c>
      <c r="M81" s="59" t="s">
        <v>3963</v>
      </c>
      <c r="N81" s="59" t="s">
        <v>1800</v>
      </c>
    </row>
    <row r="82" spans="1:14" ht="15">
      <c r="A82" s="85" t="s">
        <v>3956</v>
      </c>
      <c r="C82" s="65" t="s">
        <v>2786</v>
      </c>
      <c r="D82" s="65" t="s">
        <v>3957</v>
      </c>
      <c r="F82" s="86" t="s">
        <v>2047</v>
      </c>
      <c r="G82" s="86">
        <v>1992</v>
      </c>
      <c r="K82" s="86">
        <v>3994</v>
      </c>
      <c r="L82" s="86">
        <v>1792</v>
      </c>
      <c r="M82" s="59" t="s">
        <v>3963</v>
      </c>
      <c r="N82" s="86" t="s">
        <v>1800</v>
      </c>
    </row>
    <row r="83" spans="1:14" ht="15">
      <c r="A83" s="63" t="s">
        <v>3958</v>
      </c>
      <c r="C83" s="65" t="s">
        <v>2654</v>
      </c>
      <c r="D83" s="65">
        <v>1920</v>
      </c>
      <c r="F83" s="86" t="s">
        <v>2022</v>
      </c>
      <c r="M83" s="59" t="s">
        <v>3963</v>
      </c>
      <c r="N83" s="86" t="s">
        <v>1800</v>
      </c>
    </row>
    <row r="84" spans="1:14" ht="15">
      <c r="A84" s="63" t="s">
        <v>3340</v>
      </c>
      <c r="C84" s="65" t="s">
        <v>2654</v>
      </c>
      <c r="D84" s="65">
        <v>3426</v>
      </c>
      <c r="F84" s="86" t="s">
        <v>2022</v>
      </c>
      <c r="M84" s="59" t="s">
        <v>3963</v>
      </c>
      <c r="N84" s="86" t="s">
        <v>1800</v>
      </c>
    </row>
    <row r="85" spans="1:16" s="85" customFormat="1" ht="15">
      <c r="A85" s="231" t="s">
        <v>1265</v>
      </c>
      <c r="B85" s="313" t="s">
        <v>2267</v>
      </c>
      <c r="C85" s="85" t="s">
        <v>2265</v>
      </c>
      <c r="D85" s="256">
        <v>10977</v>
      </c>
      <c r="F85" s="59" t="s">
        <v>2046</v>
      </c>
      <c r="G85" s="59"/>
      <c r="H85" s="59"/>
      <c r="I85" s="59"/>
      <c r="J85" s="59"/>
      <c r="K85" s="59"/>
      <c r="L85" s="59"/>
      <c r="M85" s="59" t="s">
        <v>3969</v>
      </c>
      <c r="N85" s="59" t="s">
        <v>1800</v>
      </c>
      <c r="O85" s="59"/>
      <c r="P85" s="231"/>
    </row>
    <row r="86" spans="1:16" s="85" customFormat="1" ht="15">
      <c r="A86" s="231" t="s">
        <v>3973</v>
      </c>
      <c r="B86" s="329"/>
      <c r="C86" s="231" t="s">
        <v>4766</v>
      </c>
      <c r="D86" s="256">
        <v>81751</v>
      </c>
      <c r="F86" s="59" t="s">
        <v>2046</v>
      </c>
      <c r="G86" s="59"/>
      <c r="H86" s="59"/>
      <c r="I86" s="59"/>
      <c r="J86" s="59"/>
      <c r="K86" s="59"/>
      <c r="L86" s="59"/>
      <c r="M86" s="59" t="s">
        <v>3969</v>
      </c>
      <c r="N86" s="59" t="s">
        <v>1800</v>
      </c>
      <c r="O86" s="59"/>
      <c r="P86" s="231"/>
    </row>
    <row r="87" spans="1:14" ht="15">
      <c r="A87" s="85" t="s">
        <v>3970</v>
      </c>
      <c r="C87" s="65" t="s">
        <v>3055</v>
      </c>
      <c r="D87" s="65" t="s">
        <v>3971</v>
      </c>
      <c r="F87" s="86" t="s">
        <v>2022</v>
      </c>
      <c r="G87" s="69">
        <v>33478</v>
      </c>
      <c r="H87" s="69">
        <v>38567</v>
      </c>
      <c r="K87" s="86">
        <v>2338</v>
      </c>
      <c r="L87" s="86">
        <v>2338</v>
      </c>
      <c r="M87" s="86" t="s">
        <v>3969</v>
      </c>
      <c r="N87" s="86" t="s">
        <v>1800</v>
      </c>
    </row>
    <row r="88" spans="1:16" s="85" customFormat="1" ht="15">
      <c r="A88" s="231" t="s">
        <v>3961</v>
      </c>
      <c r="B88" s="329"/>
      <c r="C88" s="302" t="s">
        <v>3962</v>
      </c>
      <c r="D88" s="256" t="s">
        <v>3972</v>
      </c>
      <c r="F88" s="59" t="s">
        <v>2047</v>
      </c>
      <c r="G88" s="59">
        <v>1989</v>
      </c>
      <c r="H88" s="59"/>
      <c r="I88" s="59"/>
      <c r="J88" s="59"/>
      <c r="K88" s="59">
        <v>8000</v>
      </c>
      <c r="L88" s="59">
        <v>2000</v>
      </c>
      <c r="M88" s="59" t="s">
        <v>3969</v>
      </c>
      <c r="N88" s="59" t="s">
        <v>1800</v>
      </c>
      <c r="O88" s="59"/>
      <c r="P88" s="231"/>
    </row>
    <row r="89" spans="1:15" s="85" customFormat="1" ht="15">
      <c r="A89" s="85" t="s">
        <v>1505</v>
      </c>
      <c r="B89" s="313"/>
      <c r="C89" s="85" t="s">
        <v>2281</v>
      </c>
      <c r="D89" s="154">
        <v>16349</v>
      </c>
      <c r="E89" s="59"/>
      <c r="F89" s="59" t="s">
        <v>2046</v>
      </c>
      <c r="G89" s="59"/>
      <c r="H89" s="59"/>
      <c r="I89" s="59"/>
      <c r="J89" s="59"/>
      <c r="K89" s="59"/>
      <c r="L89" s="59"/>
      <c r="M89" s="59"/>
      <c r="N89" s="59" t="s">
        <v>1800</v>
      </c>
      <c r="O89" s="59"/>
    </row>
    <row r="90" spans="1:15" s="85" customFormat="1" ht="15">
      <c r="A90" s="85" t="s">
        <v>1752</v>
      </c>
      <c r="B90" s="313" t="s">
        <v>2248</v>
      </c>
      <c r="C90" s="85" t="s">
        <v>1787</v>
      </c>
      <c r="D90" s="154">
        <v>164</v>
      </c>
      <c r="F90" s="59" t="s">
        <v>2022</v>
      </c>
      <c r="G90" s="59"/>
      <c r="H90" s="59"/>
      <c r="I90" s="59"/>
      <c r="J90" s="59"/>
      <c r="K90" s="59"/>
      <c r="L90" s="59"/>
      <c r="M90" s="59"/>
      <c r="N90" s="59" t="s">
        <v>2815</v>
      </c>
      <c r="O90" s="59"/>
    </row>
    <row r="91" spans="1:15" s="85" customFormat="1" ht="15">
      <c r="A91" s="231" t="s">
        <v>1753</v>
      </c>
      <c r="B91" s="330" t="s">
        <v>2283</v>
      </c>
      <c r="C91" s="230" t="s">
        <v>2282</v>
      </c>
      <c r="D91" s="256">
        <v>440255</v>
      </c>
      <c r="E91" s="59"/>
      <c r="F91" s="59" t="s">
        <v>2046</v>
      </c>
      <c r="G91" s="59"/>
      <c r="H91" s="59"/>
      <c r="I91" s="59"/>
      <c r="J91" s="59"/>
      <c r="K91" s="59"/>
      <c r="L91" s="59"/>
      <c r="M91" s="59"/>
      <c r="N91" s="59" t="s">
        <v>1800</v>
      </c>
      <c r="O91" s="59"/>
    </row>
    <row r="92" spans="1:15" s="85" customFormat="1" ht="15">
      <c r="A92" s="231" t="s">
        <v>1753</v>
      </c>
      <c r="B92" s="330" t="s">
        <v>2283</v>
      </c>
      <c r="C92" s="230" t="s">
        <v>2282</v>
      </c>
      <c r="D92" s="256">
        <v>440859</v>
      </c>
      <c r="E92" s="59"/>
      <c r="F92" s="59" t="s">
        <v>2046</v>
      </c>
      <c r="G92" s="59"/>
      <c r="H92" s="59"/>
      <c r="I92" s="59"/>
      <c r="J92" s="59"/>
      <c r="K92" s="59"/>
      <c r="L92" s="59"/>
      <c r="M92" s="59"/>
      <c r="N92" s="59" t="s">
        <v>1800</v>
      </c>
      <c r="O92" s="59"/>
    </row>
    <row r="93" spans="1:15" s="85" customFormat="1" ht="15">
      <c r="A93" s="85" t="s">
        <v>1779</v>
      </c>
      <c r="B93" s="313" t="s">
        <v>2242</v>
      </c>
      <c r="C93" s="85" t="s">
        <v>2241</v>
      </c>
      <c r="D93" s="154">
        <v>138510</v>
      </c>
      <c r="E93" s="59"/>
      <c r="F93" s="59" t="s">
        <v>2046</v>
      </c>
      <c r="G93" s="59"/>
      <c r="H93" s="59"/>
      <c r="I93" s="59"/>
      <c r="J93" s="59"/>
      <c r="K93" s="59"/>
      <c r="L93" s="59"/>
      <c r="M93" s="59"/>
      <c r="N93" s="59" t="s">
        <v>1800</v>
      </c>
      <c r="O93" s="59"/>
    </row>
    <row r="94" spans="1:15" s="85" customFormat="1" ht="15">
      <c r="A94" s="85" t="s">
        <v>1779</v>
      </c>
      <c r="B94" s="313" t="s">
        <v>2242</v>
      </c>
      <c r="C94" s="85" t="s">
        <v>2241</v>
      </c>
      <c r="D94" s="154" t="s">
        <v>1739</v>
      </c>
      <c r="E94" s="59"/>
      <c r="F94" s="59" t="s">
        <v>2046</v>
      </c>
      <c r="G94" s="59"/>
      <c r="H94" s="59"/>
      <c r="I94" s="59"/>
      <c r="J94" s="59"/>
      <c r="K94" s="59"/>
      <c r="L94" s="59"/>
      <c r="M94" s="59"/>
      <c r="N94" s="59" t="s">
        <v>1800</v>
      </c>
      <c r="O94" s="59"/>
    </row>
    <row r="95" spans="1:15" s="85" customFormat="1" ht="15">
      <c r="A95" s="85" t="s">
        <v>1789</v>
      </c>
      <c r="B95" s="313" t="s">
        <v>2251</v>
      </c>
      <c r="C95" s="85" t="s">
        <v>1788</v>
      </c>
      <c r="D95" s="154" t="s">
        <v>1399</v>
      </c>
      <c r="E95" s="59"/>
      <c r="F95" s="59" t="s">
        <v>2046</v>
      </c>
      <c r="G95" s="59"/>
      <c r="H95" s="59"/>
      <c r="I95" s="59"/>
      <c r="J95" s="59"/>
      <c r="K95" s="59"/>
      <c r="L95" s="59"/>
      <c r="M95" s="59"/>
      <c r="N95" s="59" t="s">
        <v>1800</v>
      </c>
      <c r="O95" s="59"/>
    </row>
    <row r="96" spans="1:15" s="85" customFormat="1" ht="13.5" customHeight="1">
      <c r="A96" s="85" t="s">
        <v>1754</v>
      </c>
      <c r="B96" s="313" t="s">
        <v>2247</v>
      </c>
      <c r="C96" s="85" t="s">
        <v>1771</v>
      </c>
      <c r="D96" s="154">
        <v>5750819009</v>
      </c>
      <c r="E96" s="59"/>
      <c r="F96" s="59" t="s">
        <v>2022</v>
      </c>
      <c r="G96" s="60">
        <v>36453</v>
      </c>
      <c r="H96" s="59"/>
      <c r="I96" s="59"/>
      <c r="J96" s="59"/>
      <c r="K96" s="59">
        <v>0</v>
      </c>
      <c r="L96" s="59"/>
      <c r="M96" s="59"/>
      <c r="N96" s="59" t="s">
        <v>1800</v>
      </c>
      <c r="O96" s="59"/>
    </row>
    <row r="97" spans="1:15" s="85" customFormat="1" ht="15">
      <c r="A97" s="85" t="s">
        <v>1755</v>
      </c>
      <c r="B97" s="313" t="s">
        <v>2247</v>
      </c>
      <c r="C97" s="85" t="s">
        <v>2284</v>
      </c>
      <c r="D97" s="154" t="s">
        <v>1756</v>
      </c>
      <c r="E97" s="59"/>
      <c r="F97" s="59" t="s">
        <v>2046</v>
      </c>
      <c r="G97" s="59"/>
      <c r="H97" s="59"/>
      <c r="I97" s="59"/>
      <c r="J97" s="59"/>
      <c r="K97" s="59"/>
      <c r="L97" s="59"/>
      <c r="M97" s="59"/>
      <c r="N97" s="59" t="s">
        <v>1800</v>
      </c>
      <c r="O97" s="59"/>
    </row>
    <row r="98" spans="1:15" s="85" customFormat="1" ht="15">
      <c r="A98" s="85" t="s">
        <v>1757</v>
      </c>
      <c r="B98" s="313" t="s">
        <v>2286</v>
      </c>
      <c r="C98" s="85" t="s">
        <v>2285</v>
      </c>
      <c r="D98" s="154">
        <v>381434</v>
      </c>
      <c r="E98" s="59"/>
      <c r="F98" s="59" t="s">
        <v>2046</v>
      </c>
      <c r="G98" s="59"/>
      <c r="H98" s="59"/>
      <c r="I98" s="59"/>
      <c r="J98" s="59"/>
      <c r="K98" s="59"/>
      <c r="L98" s="59"/>
      <c r="M98" s="59"/>
      <c r="N98" s="59" t="s">
        <v>1800</v>
      </c>
      <c r="O98" s="59"/>
    </row>
    <row r="99" spans="1:15" s="85" customFormat="1" ht="15">
      <c r="A99" s="85" t="s">
        <v>1758</v>
      </c>
      <c r="B99" s="328" t="s">
        <v>2069</v>
      </c>
      <c r="C99" s="85" t="s">
        <v>1781</v>
      </c>
      <c r="D99" s="154" t="s">
        <v>1759</v>
      </c>
      <c r="E99" s="59"/>
      <c r="F99" s="60" t="s">
        <v>2022</v>
      </c>
      <c r="G99" s="60">
        <v>39974</v>
      </c>
      <c r="H99" s="59"/>
      <c r="I99" s="59"/>
      <c r="J99" s="59"/>
      <c r="K99" s="59"/>
      <c r="L99" s="59"/>
      <c r="M99" s="59"/>
      <c r="N99" s="59" t="s">
        <v>1800</v>
      </c>
      <c r="O99" s="59"/>
    </row>
    <row r="100" spans="1:15" s="85" customFormat="1" ht="15">
      <c r="A100" s="85" t="s">
        <v>3978</v>
      </c>
      <c r="B100" s="328"/>
      <c r="C100" s="85" t="s">
        <v>3979</v>
      </c>
      <c r="D100" s="154" t="s">
        <v>291</v>
      </c>
      <c r="E100" s="59"/>
      <c r="F100" s="60" t="s">
        <v>2046</v>
      </c>
      <c r="G100" s="60"/>
      <c r="H100" s="59"/>
      <c r="I100" s="59"/>
      <c r="J100" s="59"/>
      <c r="K100" s="59"/>
      <c r="L100" s="59"/>
      <c r="M100" s="59" t="s">
        <v>3980</v>
      </c>
      <c r="N100" s="59" t="s">
        <v>2212</v>
      </c>
      <c r="O100" s="59"/>
    </row>
    <row r="101" spans="2:15" s="85" customFormat="1" ht="15">
      <c r="B101" s="313"/>
      <c r="C101" s="85" t="s">
        <v>1712</v>
      </c>
      <c r="D101" s="154" t="s">
        <v>291</v>
      </c>
      <c r="E101" s="59"/>
      <c r="F101" s="59" t="s">
        <v>2046</v>
      </c>
      <c r="G101" s="59"/>
      <c r="H101" s="59"/>
      <c r="I101" s="59"/>
      <c r="J101" s="59"/>
      <c r="K101" s="59"/>
      <c r="L101" s="59"/>
      <c r="M101" s="59"/>
      <c r="N101" s="59" t="s">
        <v>1800</v>
      </c>
      <c r="O101" s="59"/>
    </row>
    <row r="102" spans="2:15" s="85" customFormat="1" ht="15">
      <c r="B102" s="313" t="s">
        <v>2245</v>
      </c>
      <c r="C102" s="85" t="s">
        <v>1750</v>
      </c>
      <c r="D102" s="154"/>
      <c r="E102" s="59"/>
      <c r="F102" s="59" t="s">
        <v>2046</v>
      </c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2:15" s="85" customFormat="1" ht="15">
      <c r="B103" s="313" t="s">
        <v>2246</v>
      </c>
      <c r="C103" s="85" t="s">
        <v>1751</v>
      </c>
      <c r="D103" s="154" t="s">
        <v>1397</v>
      </c>
      <c r="E103" s="59"/>
      <c r="F103" s="59" t="s">
        <v>2046</v>
      </c>
      <c r="G103" s="59"/>
      <c r="H103" s="59"/>
      <c r="I103" s="59"/>
      <c r="J103" s="59"/>
      <c r="K103" s="59"/>
      <c r="L103" s="59"/>
      <c r="M103" s="59"/>
      <c r="N103" s="59" t="s">
        <v>1800</v>
      </c>
      <c r="O103" s="59"/>
    </row>
    <row r="104" spans="2:15" s="85" customFormat="1" ht="15">
      <c r="B104" s="313" t="s">
        <v>2250</v>
      </c>
      <c r="C104" s="85" t="s">
        <v>1760</v>
      </c>
      <c r="D104" s="154"/>
      <c r="E104" s="59"/>
      <c r="F104" s="59" t="s">
        <v>2046</v>
      </c>
      <c r="G104" s="59"/>
      <c r="H104" s="59"/>
      <c r="I104" s="59"/>
      <c r="J104" s="59"/>
      <c r="K104" s="59"/>
      <c r="L104" s="59"/>
      <c r="M104" s="59"/>
      <c r="N104" s="59" t="s">
        <v>1800</v>
      </c>
      <c r="O104" s="59"/>
    </row>
    <row r="105" spans="2:15" s="85" customFormat="1" ht="15">
      <c r="B105" s="313" t="s">
        <v>2252</v>
      </c>
      <c r="C105" s="85" t="s">
        <v>1761</v>
      </c>
      <c r="D105" s="154"/>
      <c r="E105" s="59"/>
      <c r="F105" s="59" t="s">
        <v>2046</v>
      </c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15">
      <c r="A106" s="85"/>
      <c r="B106" s="313" t="s">
        <v>2253</v>
      </c>
      <c r="C106" s="85" t="s">
        <v>1762</v>
      </c>
      <c r="D106" s="154"/>
      <c r="E106" s="59"/>
      <c r="F106" s="59" t="s">
        <v>2046</v>
      </c>
      <c r="G106" s="59"/>
      <c r="H106" s="59"/>
      <c r="I106" s="59"/>
      <c r="J106" s="59"/>
      <c r="K106" s="59"/>
      <c r="L106" s="59"/>
      <c r="M106" s="59"/>
      <c r="N106" s="59" t="s">
        <v>1800</v>
      </c>
      <c r="O106" s="59"/>
    </row>
    <row r="107" spans="2:14" ht="15">
      <c r="B107" s="66" t="s">
        <v>3691</v>
      </c>
      <c r="C107" s="65" t="s">
        <v>3648</v>
      </c>
      <c r="D107" s="65" t="s">
        <v>4889</v>
      </c>
      <c r="E107" s="49"/>
      <c r="F107" s="86" t="s">
        <v>2022</v>
      </c>
      <c r="G107" s="69">
        <v>37771</v>
      </c>
      <c r="N107" s="86" t="s">
        <v>1800</v>
      </c>
    </row>
    <row r="108" spans="2:14" ht="15">
      <c r="B108" s="66" t="s">
        <v>3691</v>
      </c>
      <c r="C108" s="65" t="s">
        <v>3648</v>
      </c>
      <c r="D108" s="65" t="s">
        <v>3930</v>
      </c>
      <c r="E108" s="49"/>
      <c r="F108" s="86" t="s">
        <v>2046</v>
      </c>
      <c r="G108" s="69"/>
      <c r="N108" s="86" t="s">
        <v>1800</v>
      </c>
    </row>
    <row r="109" spans="2:7" ht="15">
      <c r="B109" s="66" t="s">
        <v>3691</v>
      </c>
      <c r="C109" s="65" t="s">
        <v>4890</v>
      </c>
      <c r="D109" s="65" t="s">
        <v>4891</v>
      </c>
      <c r="E109" s="49"/>
      <c r="F109" s="86" t="s">
        <v>2022</v>
      </c>
      <c r="G109" s="69">
        <v>39619</v>
      </c>
    </row>
    <row r="110" spans="2:7" ht="15">
      <c r="B110" s="66" t="s">
        <v>3691</v>
      </c>
      <c r="C110" s="65" t="s">
        <v>4890</v>
      </c>
      <c r="D110" s="65" t="s">
        <v>4892</v>
      </c>
      <c r="E110" s="49"/>
      <c r="F110" s="86" t="s">
        <v>2022</v>
      </c>
      <c r="G110" s="69">
        <v>39619</v>
      </c>
    </row>
    <row r="111" spans="2:14" ht="15">
      <c r="B111" s="66" t="s">
        <v>3691</v>
      </c>
      <c r="C111" s="65" t="s">
        <v>3647</v>
      </c>
      <c r="D111" s="65" t="s">
        <v>4379</v>
      </c>
      <c r="F111" s="86" t="s">
        <v>2022</v>
      </c>
      <c r="G111" s="69">
        <v>40871</v>
      </c>
      <c r="M111" s="86" t="s">
        <v>4372</v>
      </c>
      <c r="N111" s="86" t="s">
        <v>1800</v>
      </c>
    </row>
    <row r="112" spans="2:14" ht="15">
      <c r="B112" s="66" t="s">
        <v>3691</v>
      </c>
      <c r="C112" s="65" t="s">
        <v>3647</v>
      </c>
      <c r="D112" s="65" t="s">
        <v>4380</v>
      </c>
      <c r="F112" s="86" t="s">
        <v>2022</v>
      </c>
      <c r="G112" s="69">
        <v>40871</v>
      </c>
      <c r="M112" s="86" t="s">
        <v>4372</v>
      </c>
      <c r="N112" s="86" t="s">
        <v>1800</v>
      </c>
    </row>
    <row r="113" spans="1:16" s="99" customFormat="1" ht="12.75">
      <c r="A113" s="10" t="s">
        <v>4205</v>
      </c>
      <c r="C113" s="10" t="s">
        <v>4097</v>
      </c>
      <c r="D113" s="75">
        <v>3533</v>
      </c>
      <c r="E113" s="6"/>
      <c r="F113" s="6" t="s">
        <v>2022</v>
      </c>
      <c r="G113" s="80"/>
      <c r="H113" s="80"/>
      <c r="I113" s="6" t="s">
        <v>4101</v>
      </c>
      <c r="J113" s="76"/>
      <c r="K113" s="6"/>
      <c r="L113" s="84">
        <v>0</v>
      </c>
      <c r="M113" s="6" t="s">
        <v>4232</v>
      </c>
      <c r="N113" s="86" t="s">
        <v>1800</v>
      </c>
      <c r="P113" s="6" t="s">
        <v>4195</v>
      </c>
    </row>
    <row r="114" spans="1:16" s="99" customFormat="1" ht="13.5" customHeight="1">
      <c r="A114" s="10" t="s">
        <v>4206</v>
      </c>
      <c r="C114" s="10" t="s">
        <v>4216</v>
      </c>
      <c r="D114" s="75">
        <v>1605</v>
      </c>
      <c r="E114" s="6"/>
      <c r="F114" s="6" t="s">
        <v>2022</v>
      </c>
      <c r="G114" s="80">
        <v>39654</v>
      </c>
      <c r="H114" s="80"/>
      <c r="I114" s="6" t="s">
        <v>4101</v>
      </c>
      <c r="J114" s="76">
        <v>0</v>
      </c>
      <c r="K114" s="6">
        <v>561</v>
      </c>
      <c r="L114" s="84">
        <v>0</v>
      </c>
      <c r="M114" s="6" t="s">
        <v>4232</v>
      </c>
      <c r="N114" s="86" t="s">
        <v>1800</v>
      </c>
      <c r="P114" s="6" t="s">
        <v>4195</v>
      </c>
    </row>
    <row r="115" spans="1:16" s="85" customFormat="1" ht="15">
      <c r="A115" s="85" t="s">
        <v>3061</v>
      </c>
      <c r="B115" s="313"/>
      <c r="C115" s="154" t="s">
        <v>3613</v>
      </c>
      <c r="D115" s="154" t="s">
        <v>3084</v>
      </c>
      <c r="E115" s="59"/>
      <c r="F115" s="59" t="s">
        <v>2022</v>
      </c>
      <c r="G115" s="60">
        <v>32667</v>
      </c>
      <c r="H115" s="60">
        <v>39465</v>
      </c>
      <c r="I115" s="59"/>
      <c r="J115" s="59">
        <v>1</v>
      </c>
      <c r="K115" s="59">
        <v>2867</v>
      </c>
      <c r="L115" s="59">
        <v>0</v>
      </c>
      <c r="M115" s="59" t="s">
        <v>2043</v>
      </c>
      <c r="N115" s="59" t="s">
        <v>5048</v>
      </c>
      <c r="O115" s="59"/>
      <c r="P115" s="59" t="s">
        <v>4229</v>
      </c>
    </row>
    <row r="116" spans="1:16" s="85" customFormat="1" ht="15">
      <c r="A116" s="85" t="s">
        <v>3061</v>
      </c>
      <c r="B116" s="313"/>
      <c r="C116" s="154" t="s">
        <v>3613</v>
      </c>
      <c r="D116" s="154" t="s">
        <v>3085</v>
      </c>
      <c r="E116" s="59"/>
      <c r="F116" s="59" t="s">
        <v>2022</v>
      </c>
      <c r="G116" s="60">
        <v>37306</v>
      </c>
      <c r="H116" s="60">
        <v>38594</v>
      </c>
      <c r="I116" s="59" t="s">
        <v>3620</v>
      </c>
      <c r="J116" s="59">
        <v>1</v>
      </c>
      <c r="K116" s="59">
        <v>1925</v>
      </c>
      <c r="L116" s="59">
        <v>1925</v>
      </c>
      <c r="M116" s="59" t="s">
        <v>2043</v>
      </c>
      <c r="N116" s="59" t="s">
        <v>5048</v>
      </c>
      <c r="O116" s="59"/>
      <c r="P116" s="59" t="s">
        <v>4229</v>
      </c>
    </row>
    <row r="117" spans="1:16" s="85" customFormat="1" ht="15">
      <c r="A117" s="85" t="s">
        <v>3061</v>
      </c>
      <c r="B117" s="313"/>
      <c r="C117" s="154" t="s">
        <v>3613</v>
      </c>
      <c r="D117" s="154" t="s">
        <v>3086</v>
      </c>
      <c r="E117" s="59"/>
      <c r="F117" s="59" t="s">
        <v>2022</v>
      </c>
      <c r="G117" s="60">
        <v>33727</v>
      </c>
      <c r="H117" s="59"/>
      <c r="I117" s="59"/>
      <c r="J117" s="59">
        <v>0</v>
      </c>
      <c r="K117" s="59">
        <v>624</v>
      </c>
      <c r="L117" s="59"/>
      <c r="M117" s="59" t="s">
        <v>2043</v>
      </c>
      <c r="N117" s="59" t="s">
        <v>5048</v>
      </c>
      <c r="O117" s="59"/>
      <c r="P117" s="59" t="s">
        <v>4229</v>
      </c>
    </row>
    <row r="118" spans="1:16" s="39" customFormat="1" ht="13.5" customHeight="1">
      <c r="A118" s="154" t="s">
        <v>3956</v>
      </c>
      <c r="C118" s="154" t="s">
        <v>2786</v>
      </c>
      <c r="D118" s="154">
        <v>1241241</v>
      </c>
      <c r="E118" s="43"/>
      <c r="F118" s="43" t="s">
        <v>2022</v>
      </c>
      <c r="G118" s="214">
        <v>31162</v>
      </c>
      <c r="H118" s="214">
        <v>42027</v>
      </c>
      <c r="K118" s="43">
        <v>13032</v>
      </c>
      <c r="L118" s="43">
        <v>0</v>
      </c>
      <c r="M118" s="43"/>
      <c r="N118" s="59" t="s">
        <v>1800</v>
      </c>
      <c r="P118" s="59" t="s">
        <v>4374</v>
      </c>
    </row>
    <row r="119" spans="1:16" s="19" customFormat="1" ht="12.75">
      <c r="A119" s="154" t="s">
        <v>3956</v>
      </c>
      <c r="C119" s="154" t="s">
        <v>2786</v>
      </c>
      <c r="D119" s="154" t="s">
        <v>1425</v>
      </c>
      <c r="E119" s="43"/>
      <c r="F119" s="43" t="s">
        <v>2022</v>
      </c>
      <c r="G119" s="214">
        <v>31489</v>
      </c>
      <c r="H119" s="214">
        <v>42027</v>
      </c>
      <c r="K119" s="43">
        <v>19858</v>
      </c>
      <c r="L119" s="43">
        <v>0</v>
      </c>
      <c r="M119" s="43"/>
      <c r="N119" s="59" t="s">
        <v>1800</v>
      </c>
      <c r="P119" s="59" t="s">
        <v>4374</v>
      </c>
    </row>
    <row r="120" spans="1:16" s="99" customFormat="1" ht="13.5" customHeight="1">
      <c r="A120" s="154" t="s">
        <v>3956</v>
      </c>
      <c r="C120" s="154" t="s">
        <v>2786</v>
      </c>
      <c r="D120" s="75" t="s">
        <v>3929</v>
      </c>
      <c r="E120" s="6"/>
      <c r="F120" s="6" t="s">
        <v>2022</v>
      </c>
      <c r="G120" s="80">
        <v>32337</v>
      </c>
      <c r="H120" s="80">
        <v>42027</v>
      </c>
      <c r="I120" s="6"/>
      <c r="J120" s="76"/>
      <c r="K120" s="99">
        <v>16709</v>
      </c>
      <c r="L120" s="6">
        <v>0</v>
      </c>
      <c r="M120" s="6" t="s">
        <v>4373</v>
      </c>
      <c r="N120" s="59" t="s">
        <v>1800</v>
      </c>
      <c r="P120" s="59" t="s">
        <v>4374</v>
      </c>
    </row>
    <row r="121" spans="1:16" s="85" customFormat="1" ht="15.75">
      <c r="A121" s="85" t="s">
        <v>2928</v>
      </c>
      <c r="B121" s="327"/>
      <c r="C121" s="85" t="s">
        <v>2930</v>
      </c>
      <c r="D121" s="154">
        <v>20704</v>
      </c>
      <c r="E121" s="59"/>
      <c r="F121" s="59" t="s">
        <v>2022</v>
      </c>
      <c r="G121" s="60">
        <v>30176</v>
      </c>
      <c r="H121" s="430">
        <v>42047</v>
      </c>
      <c r="I121" s="19" t="s">
        <v>4770</v>
      </c>
      <c r="J121" s="59">
        <v>2</v>
      </c>
      <c r="K121" s="59">
        <v>957</v>
      </c>
      <c r="L121" s="59">
        <v>0</v>
      </c>
      <c r="M121" s="59" t="s">
        <v>2929</v>
      </c>
      <c r="N121" s="59" t="s">
        <v>1800</v>
      </c>
      <c r="O121" s="59"/>
      <c r="P121" s="59" t="s">
        <v>4228</v>
      </c>
    </row>
    <row r="122" spans="1:16" s="19" customFormat="1" ht="15">
      <c r="A122" s="231" t="s">
        <v>4210</v>
      </c>
      <c r="B122" s="329"/>
      <c r="C122" s="231" t="s">
        <v>2254</v>
      </c>
      <c r="D122" s="96">
        <v>1914004</v>
      </c>
      <c r="F122" s="40" t="s">
        <v>2022</v>
      </c>
      <c r="G122" s="430">
        <v>33269</v>
      </c>
      <c r="H122" s="430">
        <v>42136</v>
      </c>
      <c r="I122" s="19" t="s">
        <v>4805</v>
      </c>
      <c r="J122" s="40">
        <v>1</v>
      </c>
      <c r="K122" s="40">
        <v>2252</v>
      </c>
      <c r="L122" s="40">
        <v>0</v>
      </c>
      <c r="M122" s="40">
        <v>31603</v>
      </c>
      <c r="N122" s="59" t="s">
        <v>4768</v>
      </c>
      <c r="P122" s="59" t="s">
        <v>4806</v>
      </c>
    </row>
    <row r="123" spans="1:16" s="19" customFormat="1" ht="15">
      <c r="A123" s="231" t="s">
        <v>4210</v>
      </c>
      <c r="B123" s="329"/>
      <c r="C123" s="231" t="s">
        <v>2254</v>
      </c>
      <c r="D123" s="96">
        <v>2893086</v>
      </c>
      <c r="F123" s="40" t="s">
        <v>2022</v>
      </c>
      <c r="G123" s="430">
        <v>32674</v>
      </c>
      <c r="H123" s="430">
        <v>42136</v>
      </c>
      <c r="I123" s="19" t="s">
        <v>4805</v>
      </c>
      <c r="J123" s="21">
        <v>1</v>
      </c>
      <c r="K123" s="21">
        <v>4068</v>
      </c>
      <c r="L123" s="21">
        <v>0</v>
      </c>
      <c r="M123" s="21">
        <v>31035</v>
      </c>
      <c r="N123" s="59" t="s">
        <v>4768</v>
      </c>
      <c r="P123" s="59" t="s">
        <v>4806</v>
      </c>
    </row>
    <row r="124" spans="1:15" s="85" customFormat="1" ht="15">
      <c r="A124" s="85" t="s">
        <v>2793</v>
      </c>
      <c r="B124" s="313"/>
      <c r="C124" s="154" t="s">
        <v>2794</v>
      </c>
      <c r="D124" s="154">
        <v>1717206</v>
      </c>
      <c r="E124" s="59"/>
      <c r="F124" s="59" t="s">
        <v>2047</v>
      </c>
      <c r="G124" s="333">
        <v>31352</v>
      </c>
      <c r="H124" s="333">
        <v>42156</v>
      </c>
      <c r="I124" s="59" t="s">
        <v>4214</v>
      </c>
      <c r="J124" s="59">
        <v>1</v>
      </c>
      <c r="K124" s="59">
        <v>485</v>
      </c>
      <c r="L124" s="59">
        <v>0</v>
      </c>
      <c r="M124" s="59" t="s">
        <v>2795</v>
      </c>
      <c r="N124" s="59" t="s">
        <v>4768</v>
      </c>
      <c r="O124" s="59"/>
    </row>
    <row r="125" spans="1:16" s="85" customFormat="1" ht="15.75">
      <c r="A125" s="85" t="s">
        <v>1716</v>
      </c>
      <c r="B125" s="327" t="s">
        <v>2054</v>
      </c>
      <c r="C125" s="85" t="s">
        <v>2055</v>
      </c>
      <c r="D125" s="154">
        <v>1675230</v>
      </c>
      <c r="E125" s="59"/>
      <c r="F125" s="59" t="s">
        <v>2046</v>
      </c>
      <c r="G125" s="60"/>
      <c r="H125" s="333">
        <v>42156</v>
      </c>
      <c r="I125" s="59" t="s">
        <v>4214</v>
      </c>
      <c r="J125" s="59"/>
      <c r="K125" s="59"/>
      <c r="L125" s="59"/>
      <c r="M125" s="59" t="s">
        <v>4193</v>
      </c>
      <c r="N125" s="59" t="s">
        <v>2335</v>
      </c>
      <c r="O125" s="59"/>
      <c r="P125" s="59" t="s">
        <v>4215</v>
      </c>
    </row>
  </sheetData>
  <sheetProtection/>
  <autoFilter ref="A2:O2">
    <sortState ref="A3:O125">
      <sortCondition sortBy="value" ref="A3:A125"/>
    </sortState>
  </autoFilter>
  <printOptions/>
  <pageMargins left="0.7" right="0.7" top="0.75" bottom="0.75" header="0.3" footer="0.3"/>
  <pageSetup horizontalDpi="600" verticalDpi="600" orientation="portrait" paperSize="9"/>
  <ignoredErrors>
    <ignoredError sqref="A83:A84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6"/>
  <sheetViews>
    <sheetView tabSelected="1" zoomScalePageLayoutView="0" workbookViewId="0" topLeftCell="A76">
      <selection activeCell="A87" sqref="A87"/>
    </sheetView>
  </sheetViews>
  <sheetFormatPr defaultColWidth="9.125" defaultRowHeight="12.75"/>
  <cols>
    <col min="1" max="1" width="21.375" style="49" bestFit="1" customWidth="1"/>
    <col min="2" max="2" width="16.125" style="49" bestFit="1" customWidth="1"/>
    <col min="3" max="3" width="15.375" style="49" bestFit="1" customWidth="1"/>
    <col min="4" max="4" width="10.75390625" style="153" customWidth="1"/>
    <col min="5" max="6" width="13.75390625" style="58" bestFit="1" customWidth="1"/>
    <col min="7" max="7" width="10.75390625" style="153" customWidth="1"/>
    <col min="8" max="10" width="10.75390625" style="49" customWidth="1"/>
    <col min="11" max="16384" width="9.125" style="49" customWidth="1"/>
  </cols>
  <sheetData>
    <row r="1" spans="1:14" s="155" customFormat="1" ht="40.5" customHeight="1">
      <c r="A1" s="157" t="s">
        <v>2074</v>
      </c>
      <c r="B1" s="157" t="s">
        <v>2075</v>
      </c>
      <c r="C1" s="170" t="s">
        <v>2002</v>
      </c>
      <c r="D1" s="159" t="s">
        <v>2103</v>
      </c>
      <c r="E1" s="159" t="s">
        <v>2106</v>
      </c>
      <c r="F1" s="159" t="s">
        <v>535</v>
      </c>
      <c r="G1" s="160" t="s">
        <v>2005</v>
      </c>
      <c r="H1" s="160" t="s">
        <v>2006</v>
      </c>
      <c r="I1" s="588" t="s">
        <v>2073</v>
      </c>
      <c r="J1" s="588"/>
      <c r="K1" s="589" t="s">
        <v>0</v>
      </c>
      <c r="L1" s="589"/>
      <c r="M1" s="589" t="s">
        <v>1842</v>
      </c>
      <c r="N1" s="589"/>
    </row>
    <row r="2" spans="1:14" s="156" customFormat="1" ht="12.75">
      <c r="A2" s="161"/>
      <c r="B2" s="161"/>
      <c r="C2" s="166"/>
      <c r="D2" s="162"/>
      <c r="E2" s="165"/>
      <c r="F2" s="165"/>
      <c r="G2" s="163"/>
      <c r="H2" s="163"/>
      <c r="I2" s="164" t="s">
        <v>2009</v>
      </c>
      <c r="J2" s="164" t="s">
        <v>2010</v>
      </c>
      <c r="K2" s="165"/>
      <c r="L2" s="165"/>
      <c r="M2" s="165"/>
      <c r="N2" s="165"/>
    </row>
    <row r="3" spans="1:10" ht="14.25">
      <c r="A3" s="172" t="s">
        <v>1973</v>
      </c>
      <c r="B3" s="173"/>
      <c r="C3" s="172">
        <v>8613980455</v>
      </c>
      <c r="D3" s="173" t="s">
        <v>74</v>
      </c>
      <c r="E3" s="172" t="s">
        <v>1967</v>
      </c>
      <c r="F3" s="172"/>
      <c r="G3" s="173"/>
      <c r="H3" s="173"/>
      <c r="I3" s="173"/>
      <c r="J3" s="173"/>
    </row>
    <row r="4" spans="1:10" ht="14.25">
      <c r="A4" s="173" t="s">
        <v>1848</v>
      </c>
      <c r="B4" s="173"/>
      <c r="C4" s="173" t="s">
        <v>1849</v>
      </c>
      <c r="D4" s="173"/>
      <c r="E4" s="173" t="s">
        <v>1850</v>
      </c>
      <c r="F4" s="173"/>
      <c r="G4" s="173"/>
      <c r="H4" s="173"/>
      <c r="I4" s="173"/>
      <c r="J4" s="173"/>
    </row>
    <row r="5" spans="1:10" ht="14.25" customHeight="1">
      <c r="A5" s="172" t="s">
        <v>1977</v>
      </c>
      <c r="B5" s="174"/>
      <c r="C5" s="174">
        <v>912201</v>
      </c>
      <c r="D5" s="174"/>
      <c r="E5" s="172" t="s">
        <v>1979</v>
      </c>
      <c r="F5" s="172"/>
      <c r="G5" s="174"/>
      <c r="H5" s="174"/>
      <c r="I5" s="174"/>
      <c r="J5" s="174"/>
    </row>
    <row r="6" spans="1:10" ht="14.25" customHeight="1">
      <c r="A6" s="172" t="s">
        <v>1956</v>
      </c>
      <c r="B6" s="173"/>
      <c r="C6" s="172" t="s">
        <v>1957</v>
      </c>
      <c r="D6" s="173"/>
      <c r="E6" s="172" t="s">
        <v>1958</v>
      </c>
      <c r="F6" s="172"/>
      <c r="G6" s="173"/>
      <c r="H6" s="173"/>
      <c r="I6" s="173"/>
      <c r="J6" s="173"/>
    </row>
    <row r="7" spans="1:10" ht="14.25">
      <c r="A7" s="172" t="s">
        <v>1956</v>
      </c>
      <c r="B7" s="173"/>
      <c r="C7" s="172" t="s">
        <v>1911</v>
      </c>
      <c r="D7" s="173"/>
      <c r="E7" s="172" t="s">
        <v>1958</v>
      </c>
      <c r="F7" s="172"/>
      <c r="G7" s="173"/>
      <c r="H7" s="173"/>
      <c r="I7" s="173"/>
      <c r="J7" s="173"/>
    </row>
    <row r="8" spans="1:10" ht="14.25">
      <c r="A8" s="172" t="s">
        <v>1970</v>
      </c>
      <c r="B8" s="173"/>
      <c r="C8" s="172" t="s">
        <v>1908</v>
      </c>
      <c r="D8" s="173"/>
      <c r="E8" s="172" t="s">
        <v>1967</v>
      </c>
      <c r="F8" s="172"/>
      <c r="G8" s="173"/>
      <c r="H8" s="173"/>
      <c r="I8" s="173"/>
      <c r="J8" s="173"/>
    </row>
    <row r="9" spans="1:10" ht="14.25" customHeight="1">
      <c r="A9" s="172" t="s">
        <v>1945</v>
      </c>
      <c r="B9" s="173"/>
      <c r="C9" s="172">
        <v>180380010</v>
      </c>
      <c r="D9" s="173"/>
      <c r="E9" s="172" t="s">
        <v>1947</v>
      </c>
      <c r="F9" s="172"/>
      <c r="G9" s="173"/>
      <c r="H9" s="173"/>
      <c r="I9" s="173"/>
      <c r="J9" s="173"/>
    </row>
    <row r="10" spans="1:10" ht="14.25" customHeight="1">
      <c r="A10" s="173" t="s">
        <v>1851</v>
      </c>
      <c r="B10" s="173"/>
      <c r="C10" s="173" t="s">
        <v>1852</v>
      </c>
      <c r="D10" s="173"/>
      <c r="E10" s="173" t="s">
        <v>1853</v>
      </c>
      <c r="F10" s="173"/>
      <c r="G10" s="173"/>
      <c r="H10" s="173"/>
      <c r="I10" s="173"/>
      <c r="J10" s="173"/>
    </row>
    <row r="11" spans="1:10" ht="14.25">
      <c r="A11" s="173" t="s">
        <v>1851</v>
      </c>
      <c r="B11" s="173"/>
      <c r="C11" s="173" t="s">
        <v>1854</v>
      </c>
      <c r="D11" s="173"/>
      <c r="E11" s="173" t="s">
        <v>1853</v>
      </c>
      <c r="F11" s="173"/>
      <c r="G11" s="173"/>
      <c r="H11" s="173"/>
      <c r="I11" s="173"/>
      <c r="J11" s="173"/>
    </row>
    <row r="12" spans="1:10" ht="14.25">
      <c r="A12" s="173" t="s">
        <v>1855</v>
      </c>
      <c r="B12" s="173"/>
      <c r="C12" s="173">
        <v>3852007</v>
      </c>
      <c r="D12" s="173"/>
      <c r="E12" s="173" t="s">
        <v>1856</v>
      </c>
      <c r="F12" s="173"/>
      <c r="G12" s="173"/>
      <c r="H12" s="173"/>
      <c r="I12" s="173"/>
      <c r="J12" s="173"/>
    </row>
    <row r="13" spans="1:10" ht="14.25" customHeight="1">
      <c r="A13" s="173" t="s">
        <v>1857</v>
      </c>
      <c r="B13" s="173"/>
      <c r="C13" s="173">
        <v>1764031</v>
      </c>
      <c r="D13" s="173"/>
      <c r="E13" s="173" t="s">
        <v>1858</v>
      </c>
      <c r="F13" s="173"/>
      <c r="G13" s="173"/>
      <c r="H13" s="173"/>
      <c r="I13" s="173"/>
      <c r="J13" s="173"/>
    </row>
    <row r="14" spans="1:10" ht="14.25" customHeight="1">
      <c r="A14" s="173" t="s">
        <v>1857</v>
      </c>
      <c r="B14" s="173"/>
      <c r="C14" s="173">
        <v>3192073</v>
      </c>
      <c r="D14" s="173"/>
      <c r="E14" s="173" t="s">
        <v>1858</v>
      </c>
      <c r="F14" s="173"/>
      <c r="G14" s="173"/>
      <c r="H14" s="173"/>
      <c r="I14" s="173"/>
      <c r="J14" s="173"/>
    </row>
    <row r="15" spans="1:10" ht="14.25">
      <c r="A15" s="175" t="s">
        <v>1857</v>
      </c>
      <c r="B15" s="174"/>
      <c r="C15" s="176">
        <v>2833176</v>
      </c>
      <c r="D15" s="174"/>
      <c r="E15" s="172" t="s">
        <v>1979</v>
      </c>
      <c r="F15" s="172"/>
      <c r="G15" s="174"/>
      <c r="H15" s="174"/>
      <c r="I15" s="174"/>
      <c r="J15" s="174"/>
    </row>
    <row r="16" spans="1:10" ht="14.25">
      <c r="A16" s="172" t="s">
        <v>1959</v>
      </c>
      <c r="B16" s="173"/>
      <c r="C16" s="172">
        <v>611957</v>
      </c>
      <c r="D16" s="173"/>
      <c r="E16" s="172" t="s">
        <v>1958</v>
      </c>
      <c r="F16" s="172"/>
      <c r="G16" s="173"/>
      <c r="H16" s="173"/>
      <c r="I16" s="173"/>
      <c r="J16" s="173"/>
    </row>
    <row r="17" spans="1:10" ht="14.25" customHeight="1">
      <c r="A17" s="173" t="s">
        <v>1809</v>
      </c>
      <c r="B17" s="173"/>
      <c r="C17" s="173">
        <v>633472</v>
      </c>
      <c r="D17" s="173"/>
      <c r="E17" s="173" t="s">
        <v>1859</v>
      </c>
      <c r="F17" s="173"/>
      <c r="G17" s="173"/>
      <c r="H17" s="173"/>
      <c r="I17" s="173"/>
      <c r="J17" s="173"/>
    </row>
    <row r="18" spans="1:10" ht="14.25" customHeight="1">
      <c r="A18" s="173" t="s">
        <v>1809</v>
      </c>
      <c r="B18" s="173"/>
      <c r="C18" s="173">
        <v>633468</v>
      </c>
      <c r="D18" s="173"/>
      <c r="E18" s="173" t="s">
        <v>1859</v>
      </c>
      <c r="F18" s="173"/>
      <c r="G18" s="173"/>
      <c r="H18" s="173"/>
      <c r="I18" s="173"/>
      <c r="J18" s="173"/>
    </row>
    <row r="19" spans="1:10" ht="14.25">
      <c r="A19" s="172" t="s">
        <v>1917</v>
      </c>
      <c r="B19" s="172"/>
      <c r="C19" s="172">
        <v>468028</v>
      </c>
      <c r="D19" s="173"/>
      <c r="E19" s="172" t="s">
        <v>1921</v>
      </c>
      <c r="F19" s="172"/>
      <c r="G19" s="173"/>
      <c r="H19" s="173"/>
      <c r="I19" s="173"/>
      <c r="J19" s="173"/>
    </row>
    <row r="20" spans="1:10" ht="14.25">
      <c r="A20" s="173" t="s">
        <v>1426</v>
      </c>
      <c r="B20" s="173"/>
      <c r="C20" s="173" t="s">
        <v>1860</v>
      </c>
      <c r="D20" s="173"/>
      <c r="E20" s="173" t="s">
        <v>1856</v>
      </c>
      <c r="F20" s="173"/>
      <c r="G20" s="173"/>
      <c r="H20" s="173"/>
      <c r="I20" s="173"/>
      <c r="J20" s="173"/>
    </row>
    <row r="21" spans="1:10" ht="14.25" customHeight="1">
      <c r="A21" s="172" t="s">
        <v>1918</v>
      </c>
      <c r="B21" s="172"/>
      <c r="C21" s="172" t="s">
        <v>1920</v>
      </c>
      <c r="D21" s="173"/>
      <c r="E21" s="172" t="s">
        <v>1921</v>
      </c>
      <c r="F21" s="172"/>
      <c r="G21" s="173"/>
      <c r="H21" s="173"/>
      <c r="I21" s="173"/>
      <c r="J21" s="173"/>
    </row>
    <row r="22" spans="1:10" ht="14.25" customHeight="1">
      <c r="A22" s="173" t="s">
        <v>830</v>
      </c>
      <c r="B22" s="173"/>
      <c r="C22" s="173" t="s">
        <v>1861</v>
      </c>
      <c r="D22" s="173"/>
      <c r="E22" s="173" t="s">
        <v>1862</v>
      </c>
      <c r="F22" s="173"/>
      <c r="G22" s="173"/>
      <c r="H22" s="173"/>
      <c r="I22" s="173"/>
      <c r="J22" s="173"/>
    </row>
    <row r="23" spans="1:10" ht="14.25">
      <c r="A23" s="172" t="s">
        <v>1946</v>
      </c>
      <c r="B23" s="173"/>
      <c r="C23" s="172">
        <v>4810790069</v>
      </c>
      <c r="D23" s="173"/>
      <c r="E23" s="172" t="s">
        <v>1947</v>
      </c>
      <c r="F23" s="172"/>
      <c r="G23" s="173"/>
      <c r="H23" s="173"/>
      <c r="I23" s="173"/>
      <c r="J23" s="173"/>
    </row>
    <row r="24" spans="1:10" ht="14.25">
      <c r="A24" s="173" t="s">
        <v>1254</v>
      </c>
      <c r="B24" s="173"/>
      <c r="C24" s="173" t="s">
        <v>1863</v>
      </c>
      <c r="D24" s="173"/>
      <c r="E24" s="173" t="s">
        <v>1862</v>
      </c>
      <c r="F24" s="173"/>
      <c r="G24" s="173"/>
      <c r="H24" s="173"/>
      <c r="I24" s="173"/>
      <c r="J24" s="173"/>
    </row>
    <row r="25" spans="1:10" ht="14.25" customHeight="1">
      <c r="A25" s="173" t="s">
        <v>1864</v>
      </c>
      <c r="B25" s="173"/>
      <c r="C25" s="173" t="s">
        <v>1865</v>
      </c>
      <c r="D25" s="173"/>
      <c r="E25" s="173" t="s">
        <v>1856</v>
      </c>
      <c r="F25" s="173"/>
      <c r="G25" s="173"/>
      <c r="H25" s="173"/>
      <c r="I25" s="173"/>
      <c r="J25" s="173"/>
    </row>
    <row r="26" spans="1:10" ht="14.25" customHeight="1">
      <c r="A26" s="173" t="s">
        <v>1257</v>
      </c>
      <c r="B26" s="173"/>
      <c r="C26" s="173">
        <v>1291252</v>
      </c>
      <c r="D26" s="173"/>
      <c r="E26" s="173" t="s">
        <v>1862</v>
      </c>
      <c r="F26" s="173"/>
      <c r="G26" s="173"/>
      <c r="H26" s="173"/>
      <c r="I26" s="173"/>
      <c r="J26" s="173"/>
    </row>
    <row r="27" spans="1:10" ht="14.25">
      <c r="A27" s="173" t="s">
        <v>845</v>
      </c>
      <c r="B27" s="173"/>
      <c r="C27" s="173">
        <v>410112</v>
      </c>
      <c r="D27" s="173"/>
      <c r="E27" s="173" t="s">
        <v>1859</v>
      </c>
      <c r="F27" s="173"/>
      <c r="G27" s="173"/>
      <c r="H27" s="173"/>
      <c r="I27" s="173"/>
      <c r="J27" s="173"/>
    </row>
    <row r="28" spans="1:10" ht="14.25">
      <c r="A28" s="173" t="s">
        <v>845</v>
      </c>
      <c r="B28" s="173"/>
      <c r="C28" s="173">
        <v>180074</v>
      </c>
      <c r="D28" s="173"/>
      <c r="E28" s="173" t="s">
        <v>1859</v>
      </c>
      <c r="F28" s="173"/>
      <c r="G28" s="173"/>
      <c r="H28" s="173"/>
      <c r="I28" s="173"/>
      <c r="J28" s="173"/>
    </row>
    <row r="29" spans="1:10" ht="14.25" customHeight="1">
      <c r="A29" s="173" t="s">
        <v>845</v>
      </c>
      <c r="B29" s="173"/>
      <c r="C29" s="173">
        <v>380300</v>
      </c>
      <c r="D29" s="173"/>
      <c r="E29" s="173" t="s">
        <v>1859</v>
      </c>
      <c r="F29" s="173"/>
      <c r="G29" s="173"/>
      <c r="H29" s="173"/>
      <c r="I29" s="173"/>
      <c r="J29" s="173"/>
    </row>
    <row r="30" spans="1:10" ht="14.25" customHeight="1">
      <c r="A30" s="173" t="s">
        <v>845</v>
      </c>
      <c r="B30" s="173"/>
      <c r="C30" s="173">
        <v>140336</v>
      </c>
      <c r="D30" s="173"/>
      <c r="E30" s="173" t="s">
        <v>1859</v>
      </c>
      <c r="F30" s="173"/>
      <c r="G30" s="173"/>
      <c r="H30" s="173"/>
      <c r="I30" s="173"/>
      <c r="J30" s="173"/>
    </row>
    <row r="31" spans="1:10" ht="14.25">
      <c r="A31" s="173" t="s">
        <v>1866</v>
      </c>
      <c r="B31" s="173"/>
      <c r="C31" s="173">
        <v>2833048</v>
      </c>
      <c r="D31" s="173"/>
      <c r="E31" s="173" t="s">
        <v>1858</v>
      </c>
      <c r="F31" s="173"/>
      <c r="G31" s="173"/>
      <c r="H31" s="173"/>
      <c r="I31" s="173"/>
      <c r="J31" s="173"/>
    </row>
    <row r="32" spans="1:10" ht="14.25">
      <c r="A32" s="172" t="s">
        <v>1953</v>
      </c>
      <c r="B32" s="173"/>
      <c r="C32" s="172" t="s">
        <v>1954</v>
      </c>
      <c r="D32" s="173"/>
      <c r="E32" s="172" t="s">
        <v>1947</v>
      </c>
      <c r="F32" s="172"/>
      <c r="G32" s="173"/>
      <c r="H32" s="173"/>
      <c r="I32" s="173"/>
      <c r="J32" s="173"/>
    </row>
    <row r="33" spans="1:10" ht="14.25" customHeight="1">
      <c r="A33" s="172" t="s">
        <v>1952</v>
      </c>
      <c r="B33" s="173"/>
      <c r="C33" s="172">
        <v>90056</v>
      </c>
      <c r="D33" s="173"/>
      <c r="E33" s="172" t="s">
        <v>1947</v>
      </c>
      <c r="F33" s="172"/>
      <c r="G33" s="173"/>
      <c r="H33" s="173"/>
      <c r="I33" s="173"/>
      <c r="J33" s="173"/>
    </row>
    <row r="34" spans="1:10" ht="14.25" customHeight="1">
      <c r="A34" s="172" t="s">
        <v>1944</v>
      </c>
      <c r="B34" s="173"/>
      <c r="C34" s="172">
        <v>181090273</v>
      </c>
      <c r="D34" s="173"/>
      <c r="E34" s="172" t="s">
        <v>1947</v>
      </c>
      <c r="F34" s="172"/>
      <c r="G34" s="173"/>
      <c r="H34" s="173"/>
      <c r="I34" s="173"/>
      <c r="J34" s="173"/>
    </row>
    <row r="35" spans="1:10" ht="14.25">
      <c r="A35" s="172" t="s">
        <v>1944</v>
      </c>
      <c r="B35" s="173"/>
      <c r="C35" s="172">
        <v>180650131</v>
      </c>
      <c r="D35" s="173"/>
      <c r="E35" s="172" t="s">
        <v>1947</v>
      </c>
      <c r="F35" s="172"/>
      <c r="G35" s="173"/>
      <c r="H35" s="173"/>
      <c r="I35" s="173"/>
      <c r="J35" s="173"/>
    </row>
    <row r="36" spans="1:10" ht="14.25">
      <c r="A36" s="173" t="s">
        <v>859</v>
      </c>
      <c r="B36" s="173"/>
      <c r="C36" s="173">
        <v>90690</v>
      </c>
      <c r="D36" s="173"/>
      <c r="E36" s="173" t="s">
        <v>1850</v>
      </c>
      <c r="F36" s="173"/>
      <c r="G36" s="173"/>
      <c r="H36" s="173"/>
      <c r="I36" s="173"/>
      <c r="J36" s="173"/>
    </row>
    <row r="37" spans="1:10" ht="14.25" customHeight="1">
      <c r="A37" s="173" t="s">
        <v>859</v>
      </c>
      <c r="B37" s="173"/>
      <c r="C37" s="173">
        <v>20820</v>
      </c>
      <c r="D37" s="173"/>
      <c r="E37" s="173" t="s">
        <v>1850</v>
      </c>
      <c r="F37" s="173"/>
      <c r="G37" s="173"/>
      <c r="H37" s="173"/>
      <c r="I37" s="173"/>
      <c r="J37" s="173"/>
    </row>
    <row r="38" spans="1:10" ht="14.25" customHeight="1">
      <c r="A38" s="172" t="s">
        <v>1265</v>
      </c>
      <c r="B38" s="173"/>
      <c r="C38" s="172">
        <v>33901</v>
      </c>
      <c r="D38" s="173" t="s">
        <v>74</v>
      </c>
      <c r="E38" s="172" t="s">
        <v>1925</v>
      </c>
      <c r="F38" s="172"/>
      <c r="G38" s="173"/>
      <c r="H38" s="173"/>
      <c r="I38" s="173"/>
      <c r="J38" s="173"/>
    </row>
    <row r="39" spans="1:10" ht="14.25">
      <c r="A39" s="172" t="s">
        <v>1948</v>
      </c>
      <c r="B39" s="173"/>
      <c r="C39" s="172">
        <v>4810550020</v>
      </c>
      <c r="D39" s="173"/>
      <c r="E39" s="172" t="s">
        <v>1947</v>
      </c>
      <c r="F39" s="172"/>
      <c r="G39" s="173"/>
      <c r="H39" s="173"/>
      <c r="I39" s="173"/>
      <c r="J39" s="173"/>
    </row>
    <row r="40" spans="1:10" ht="14.25">
      <c r="A40" s="172" t="s">
        <v>1949</v>
      </c>
      <c r="B40" s="173"/>
      <c r="C40" s="172" t="s">
        <v>1950</v>
      </c>
      <c r="D40" s="173"/>
      <c r="E40" s="172" t="s">
        <v>1947</v>
      </c>
      <c r="F40" s="172"/>
      <c r="G40" s="173"/>
      <c r="H40" s="173"/>
      <c r="I40" s="173"/>
      <c r="J40" s="173"/>
    </row>
    <row r="41" spans="1:10" ht="14.25" customHeight="1">
      <c r="A41" s="172" t="s">
        <v>1968</v>
      </c>
      <c r="B41" s="173"/>
      <c r="C41" s="172">
        <v>150025</v>
      </c>
      <c r="D41" s="173"/>
      <c r="E41" s="172" t="s">
        <v>1967</v>
      </c>
      <c r="F41" s="172"/>
      <c r="G41" s="173"/>
      <c r="H41" s="173"/>
      <c r="I41" s="173"/>
      <c r="J41" s="173"/>
    </row>
    <row r="42" spans="1:10" ht="14.25" customHeight="1">
      <c r="A42" s="173" t="s">
        <v>1867</v>
      </c>
      <c r="B42" s="173"/>
      <c r="C42" s="173">
        <v>620025</v>
      </c>
      <c r="D42" s="173"/>
      <c r="E42" s="173" t="s">
        <v>1868</v>
      </c>
      <c r="F42" s="173"/>
      <c r="G42" s="173"/>
      <c r="H42" s="173"/>
      <c r="I42" s="173"/>
      <c r="J42" s="173"/>
    </row>
    <row r="43" spans="1:10" ht="14.25">
      <c r="A43" s="173" t="s">
        <v>1867</v>
      </c>
      <c r="B43" s="173"/>
      <c r="C43" s="173">
        <v>400103</v>
      </c>
      <c r="D43" s="173"/>
      <c r="E43" s="173" t="s">
        <v>1868</v>
      </c>
      <c r="F43" s="173"/>
      <c r="G43" s="173"/>
      <c r="H43" s="173"/>
      <c r="I43" s="173"/>
      <c r="J43" s="173"/>
    </row>
    <row r="44" spans="1:10" ht="14.25">
      <c r="A44" s="175" t="s">
        <v>1990</v>
      </c>
      <c r="B44" s="174"/>
      <c r="C44" s="177" t="s">
        <v>1992</v>
      </c>
      <c r="D44" s="174"/>
      <c r="E44" s="174" t="s">
        <v>1993</v>
      </c>
      <c r="F44" s="174"/>
      <c r="G44" s="174"/>
      <c r="H44" s="174"/>
      <c r="I44" s="174"/>
      <c r="J44" s="174"/>
    </row>
    <row r="45" spans="1:10" ht="14.25" customHeight="1">
      <c r="A45" s="175" t="s">
        <v>1989</v>
      </c>
      <c r="B45" s="174"/>
      <c r="C45" s="176" t="s">
        <v>1991</v>
      </c>
      <c r="D45" s="174"/>
      <c r="E45" s="174" t="s">
        <v>1993</v>
      </c>
      <c r="F45" s="174"/>
      <c r="G45" s="174"/>
      <c r="H45" s="174"/>
      <c r="I45" s="174"/>
      <c r="J45" s="174"/>
    </row>
    <row r="46" spans="1:10" ht="14.25" customHeight="1">
      <c r="A46" s="172" t="s">
        <v>1936</v>
      </c>
      <c r="B46" s="173"/>
      <c r="C46" s="172" t="s">
        <v>1937</v>
      </c>
      <c r="D46" s="173"/>
      <c r="E46" s="172" t="s">
        <v>1925</v>
      </c>
      <c r="F46" s="172"/>
      <c r="G46" s="173"/>
      <c r="H46" s="173"/>
      <c r="I46" s="173"/>
      <c r="J46" s="173"/>
    </row>
    <row r="47" spans="1:10" ht="14.25">
      <c r="A47" s="172" t="s">
        <v>1936</v>
      </c>
      <c r="B47" s="173"/>
      <c r="C47" s="172" t="s">
        <v>1938</v>
      </c>
      <c r="D47" s="173"/>
      <c r="E47" s="172" t="s">
        <v>1925</v>
      </c>
      <c r="F47" s="172"/>
      <c r="G47" s="173"/>
      <c r="H47" s="173"/>
      <c r="I47" s="173"/>
      <c r="J47" s="173"/>
    </row>
    <row r="48" spans="1:10" ht="14.25">
      <c r="A48" s="172" t="s">
        <v>1969</v>
      </c>
      <c r="B48" s="173"/>
      <c r="C48" s="172">
        <v>170090</v>
      </c>
      <c r="D48" s="173"/>
      <c r="E48" s="172" t="s">
        <v>1967</v>
      </c>
      <c r="F48" s="172"/>
      <c r="G48" s="173"/>
      <c r="H48" s="173"/>
      <c r="I48" s="173"/>
      <c r="J48" s="173"/>
    </row>
    <row r="49" spans="1:10" ht="14.25" customHeight="1">
      <c r="A49" s="172" t="s">
        <v>1961</v>
      </c>
      <c r="B49" s="173"/>
      <c r="C49" s="172">
        <v>484705</v>
      </c>
      <c r="D49" s="173"/>
      <c r="E49" s="172" t="s">
        <v>1958</v>
      </c>
      <c r="F49" s="172"/>
      <c r="G49" s="173"/>
      <c r="H49" s="173"/>
      <c r="I49" s="173"/>
      <c r="J49" s="173"/>
    </row>
    <row r="50" spans="1:10" ht="14.25" customHeight="1">
      <c r="A50" s="173" t="s">
        <v>1869</v>
      </c>
      <c r="B50" s="173"/>
      <c r="C50" s="173">
        <v>263313</v>
      </c>
      <c r="D50" s="173"/>
      <c r="E50" s="173" t="s">
        <v>1870</v>
      </c>
      <c r="F50" s="173"/>
      <c r="G50" s="173"/>
      <c r="H50" s="173"/>
      <c r="I50" s="173"/>
      <c r="J50" s="173"/>
    </row>
    <row r="51" spans="1:10" ht="14.25">
      <c r="A51" s="173" t="s">
        <v>1869</v>
      </c>
      <c r="B51" s="173"/>
      <c r="C51" s="173">
        <v>26663</v>
      </c>
      <c r="D51" s="173"/>
      <c r="E51" s="173" t="s">
        <v>1870</v>
      </c>
      <c r="F51" s="173"/>
      <c r="G51" s="173"/>
      <c r="H51" s="173"/>
      <c r="I51" s="173"/>
      <c r="J51" s="173"/>
    </row>
    <row r="52" spans="1:10" ht="14.25">
      <c r="A52" s="172" t="s">
        <v>1926</v>
      </c>
      <c r="B52" s="173"/>
      <c r="C52" s="172"/>
      <c r="D52" s="173"/>
      <c r="E52" s="172" t="s">
        <v>1925</v>
      </c>
      <c r="F52" s="172"/>
      <c r="G52" s="173"/>
      <c r="H52" s="173"/>
      <c r="I52" s="173"/>
      <c r="J52" s="173"/>
    </row>
    <row r="53" spans="1:10" ht="14.25" customHeight="1">
      <c r="A53" s="172" t="s">
        <v>1931</v>
      </c>
      <c r="B53" s="173"/>
      <c r="C53" s="172">
        <v>120522</v>
      </c>
      <c r="D53" s="173"/>
      <c r="E53" s="172" t="s">
        <v>1925</v>
      </c>
      <c r="F53" s="172"/>
      <c r="G53" s="173"/>
      <c r="H53" s="173"/>
      <c r="I53" s="173"/>
      <c r="J53" s="173"/>
    </row>
    <row r="54" spans="1:10" ht="14.25" customHeight="1">
      <c r="A54" s="172" t="s">
        <v>1922</v>
      </c>
      <c r="B54" s="173"/>
      <c r="C54" s="172">
        <v>170043</v>
      </c>
      <c r="D54" s="173"/>
      <c r="E54" s="172" t="s">
        <v>1921</v>
      </c>
      <c r="F54" s="172"/>
      <c r="G54" s="173"/>
      <c r="H54" s="173"/>
      <c r="I54" s="173"/>
      <c r="J54" s="173"/>
    </row>
    <row r="55" spans="1:10" ht="14.25">
      <c r="A55" s="172" t="s">
        <v>1955</v>
      </c>
      <c r="B55" s="173"/>
      <c r="C55" s="172">
        <v>912201</v>
      </c>
      <c r="D55" s="173"/>
      <c r="E55" s="172" t="s">
        <v>1958</v>
      </c>
      <c r="F55" s="172"/>
      <c r="G55" s="173"/>
      <c r="H55" s="173"/>
      <c r="I55" s="173"/>
      <c r="J55" s="173"/>
    </row>
    <row r="56" spans="1:10" ht="14.25">
      <c r="A56" s="172" t="s">
        <v>1935</v>
      </c>
      <c r="B56" s="173"/>
      <c r="C56" s="172">
        <v>1091842</v>
      </c>
      <c r="D56" s="173"/>
      <c r="E56" s="172" t="s">
        <v>1925</v>
      </c>
      <c r="F56" s="172"/>
      <c r="G56" s="173"/>
      <c r="H56" s="173"/>
      <c r="I56" s="173"/>
      <c r="J56" s="173"/>
    </row>
    <row r="57" spans="1:10" ht="14.25" customHeight="1">
      <c r="A57" s="173" t="s">
        <v>1871</v>
      </c>
      <c r="B57" s="173"/>
      <c r="C57" s="173" t="s">
        <v>1872</v>
      </c>
      <c r="D57" s="173"/>
      <c r="E57" s="173" t="s">
        <v>1870</v>
      </c>
      <c r="F57" s="173"/>
      <c r="G57" s="173"/>
      <c r="H57" s="173"/>
      <c r="I57" s="173"/>
      <c r="J57" s="173"/>
    </row>
    <row r="58" spans="1:10" ht="14.25" customHeight="1">
      <c r="A58" s="173" t="s">
        <v>1871</v>
      </c>
      <c r="B58" s="173"/>
      <c r="C58" s="173" t="s">
        <v>1873</v>
      </c>
      <c r="D58" s="173"/>
      <c r="E58" s="173" t="s">
        <v>1870</v>
      </c>
      <c r="F58" s="173"/>
      <c r="G58" s="173"/>
      <c r="H58" s="173"/>
      <c r="I58" s="173"/>
      <c r="J58" s="173"/>
    </row>
    <row r="59" spans="1:10" ht="14.25">
      <c r="A59" s="173" t="s">
        <v>1874</v>
      </c>
      <c r="B59" s="173"/>
      <c r="C59" s="173">
        <v>390594</v>
      </c>
      <c r="D59" s="173"/>
      <c r="E59" s="173" t="s">
        <v>1870</v>
      </c>
      <c r="F59" s="173"/>
      <c r="G59" s="173"/>
      <c r="H59" s="173"/>
      <c r="I59" s="173"/>
      <c r="J59" s="173"/>
    </row>
    <row r="60" spans="1:10" ht="14.25">
      <c r="A60" s="172" t="s">
        <v>1929</v>
      </c>
      <c r="B60" s="173"/>
      <c r="C60" s="172">
        <v>101151</v>
      </c>
      <c r="D60" s="173"/>
      <c r="E60" s="172" t="s">
        <v>1925</v>
      </c>
      <c r="F60" s="172"/>
      <c r="G60" s="173"/>
      <c r="H60" s="173"/>
      <c r="I60" s="173"/>
      <c r="J60" s="173"/>
    </row>
    <row r="61" spans="1:10" ht="14.25" customHeight="1">
      <c r="A61" s="172" t="s">
        <v>1929</v>
      </c>
      <c r="B61" s="173"/>
      <c r="C61" s="172">
        <v>381243</v>
      </c>
      <c r="D61" s="173"/>
      <c r="E61" s="172" t="s">
        <v>1925</v>
      </c>
      <c r="F61" s="172"/>
      <c r="G61" s="173"/>
      <c r="H61" s="173"/>
      <c r="I61" s="173"/>
      <c r="J61" s="173"/>
    </row>
    <row r="62" spans="1:10" ht="14.25" customHeight="1">
      <c r="A62" s="172" t="s">
        <v>1923</v>
      </c>
      <c r="B62" s="173"/>
      <c r="C62" s="172">
        <v>381165</v>
      </c>
      <c r="D62" s="173"/>
      <c r="E62" s="172" t="s">
        <v>1921</v>
      </c>
      <c r="F62" s="172"/>
      <c r="G62" s="173"/>
      <c r="H62" s="173"/>
      <c r="I62" s="173"/>
      <c r="J62" s="173"/>
    </row>
    <row r="63" spans="1:10" ht="14.25">
      <c r="A63" s="172" t="s">
        <v>1962</v>
      </c>
      <c r="B63" s="173"/>
      <c r="C63" s="172">
        <v>491320</v>
      </c>
      <c r="D63" s="173"/>
      <c r="E63" s="172" t="s">
        <v>1958</v>
      </c>
      <c r="F63" s="172"/>
      <c r="G63" s="173"/>
      <c r="H63" s="173"/>
      <c r="I63" s="173"/>
      <c r="J63" s="173"/>
    </row>
    <row r="64" spans="1:10" ht="14.25">
      <c r="A64" s="173" t="s">
        <v>1875</v>
      </c>
      <c r="B64" s="173"/>
      <c r="C64" s="173" t="s">
        <v>1876</v>
      </c>
      <c r="D64" s="173"/>
      <c r="E64" s="173" t="s">
        <v>1850</v>
      </c>
      <c r="F64" s="173"/>
      <c r="G64" s="173"/>
      <c r="H64" s="173"/>
      <c r="I64" s="173"/>
      <c r="J64" s="173"/>
    </row>
    <row r="65" spans="1:10" ht="14.25" customHeight="1">
      <c r="A65" s="172" t="s">
        <v>1963</v>
      </c>
      <c r="B65" s="173"/>
      <c r="C65" s="172" t="s">
        <v>1964</v>
      </c>
      <c r="D65" s="173" t="s">
        <v>74</v>
      </c>
      <c r="E65" s="172" t="s">
        <v>1958</v>
      </c>
      <c r="F65" s="172"/>
      <c r="G65" s="173"/>
      <c r="H65" s="173"/>
      <c r="I65" s="173"/>
      <c r="J65" s="173"/>
    </row>
    <row r="66" spans="1:10" ht="14.25" customHeight="1">
      <c r="A66" s="173" t="s">
        <v>953</v>
      </c>
      <c r="B66" s="173"/>
      <c r="C66" s="173" t="s">
        <v>1877</v>
      </c>
      <c r="D66" s="173"/>
      <c r="E66" s="173" t="s">
        <v>1856</v>
      </c>
      <c r="F66" s="173"/>
      <c r="G66" s="173"/>
      <c r="H66" s="173"/>
      <c r="I66" s="173"/>
      <c r="J66" s="173"/>
    </row>
    <row r="67" spans="1:10" ht="14.25">
      <c r="A67" s="173" t="s">
        <v>1393</v>
      </c>
      <c r="B67" s="173"/>
      <c r="C67" s="173">
        <v>51885</v>
      </c>
      <c r="D67" s="173"/>
      <c r="E67" s="173" t="s">
        <v>1847</v>
      </c>
      <c r="F67" s="173"/>
      <c r="G67" s="173"/>
      <c r="H67" s="173"/>
      <c r="I67" s="173"/>
      <c r="J67" s="173"/>
    </row>
    <row r="68" spans="1:10" ht="14.25">
      <c r="A68" s="173" t="s">
        <v>1393</v>
      </c>
      <c r="B68" s="173"/>
      <c r="C68" s="173">
        <v>42251</v>
      </c>
      <c r="D68" s="173"/>
      <c r="E68" s="173" t="s">
        <v>1847</v>
      </c>
      <c r="F68" s="173"/>
      <c r="G68" s="173"/>
      <c r="H68" s="173"/>
      <c r="I68" s="173"/>
      <c r="J68" s="173"/>
    </row>
    <row r="69" spans="1:10" ht="14.25" customHeight="1">
      <c r="A69" s="173" t="s">
        <v>1393</v>
      </c>
      <c r="B69" s="173"/>
      <c r="C69" s="173">
        <v>1080162</v>
      </c>
      <c r="D69" s="173"/>
      <c r="E69" s="173" t="s">
        <v>1847</v>
      </c>
      <c r="F69" s="173"/>
      <c r="G69" s="173"/>
      <c r="H69" s="173"/>
      <c r="I69" s="173"/>
      <c r="J69" s="173"/>
    </row>
    <row r="70" spans="1:10" ht="14.25" customHeight="1">
      <c r="A70" s="173" t="s">
        <v>1393</v>
      </c>
      <c r="B70" s="173"/>
      <c r="C70" s="173">
        <v>1055014</v>
      </c>
      <c r="D70" s="173"/>
      <c r="E70" s="173" t="s">
        <v>1847</v>
      </c>
      <c r="F70" s="173"/>
      <c r="G70" s="173"/>
      <c r="H70" s="173"/>
      <c r="I70" s="173"/>
      <c r="J70" s="173"/>
    </row>
    <row r="71" spans="1:10" ht="14.25">
      <c r="A71" s="173" t="s">
        <v>369</v>
      </c>
      <c r="B71" s="173"/>
      <c r="C71" s="173" t="s">
        <v>1878</v>
      </c>
      <c r="D71" s="173"/>
      <c r="E71" s="173" t="s">
        <v>1847</v>
      </c>
      <c r="F71" s="173"/>
      <c r="G71" s="173"/>
      <c r="H71" s="173"/>
      <c r="I71" s="173"/>
      <c r="J71" s="173"/>
    </row>
    <row r="72" spans="1:10" ht="14.25">
      <c r="A72" s="173" t="s">
        <v>369</v>
      </c>
      <c r="B72" s="173"/>
      <c r="C72" s="173" t="s">
        <v>1879</v>
      </c>
      <c r="D72" s="173"/>
      <c r="E72" s="173" t="s">
        <v>1868</v>
      </c>
      <c r="F72" s="173"/>
      <c r="G72" s="173"/>
      <c r="H72" s="173"/>
      <c r="I72" s="173"/>
      <c r="J72" s="173"/>
    </row>
    <row r="73" spans="1:10" ht="14.25" customHeight="1">
      <c r="A73" s="178" t="s">
        <v>1996</v>
      </c>
      <c r="B73" s="174"/>
      <c r="C73" s="178">
        <v>290012</v>
      </c>
      <c r="D73" s="174"/>
      <c r="E73" s="174" t="s">
        <v>1967</v>
      </c>
      <c r="F73" s="174"/>
      <c r="G73" s="174"/>
      <c r="H73" s="174"/>
      <c r="I73" s="174"/>
      <c r="J73" s="174"/>
    </row>
    <row r="74" spans="1:10" ht="14.25" customHeight="1">
      <c r="A74" s="173" t="s">
        <v>370</v>
      </c>
      <c r="B74" s="173"/>
      <c r="C74" s="173">
        <v>350538</v>
      </c>
      <c r="D74" s="173" t="s">
        <v>74</v>
      </c>
      <c r="E74" s="173" t="s">
        <v>1853</v>
      </c>
      <c r="F74" s="173"/>
      <c r="G74" s="173"/>
      <c r="H74" s="173"/>
      <c r="I74" s="173"/>
      <c r="J74" s="173"/>
    </row>
    <row r="75" spans="1:10" ht="14.25">
      <c r="A75" s="172" t="s">
        <v>1951</v>
      </c>
      <c r="B75" s="173"/>
      <c r="C75" s="172">
        <v>177326</v>
      </c>
      <c r="D75" s="173"/>
      <c r="E75" s="172" t="s">
        <v>1947</v>
      </c>
      <c r="F75" s="172"/>
      <c r="G75" s="173"/>
      <c r="H75" s="173"/>
      <c r="I75" s="173"/>
      <c r="J75" s="173"/>
    </row>
    <row r="76" spans="1:10" ht="14.25">
      <c r="A76" s="173" t="s">
        <v>1880</v>
      </c>
      <c r="B76" s="173"/>
      <c r="C76" s="173">
        <v>56937</v>
      </c>
      <c r="D76" s="173"/>
      <c r="E76" s="173" t="s">
        <v>1881</v>
      </c>
      <c r="F76" s="173"/>
      <c r="G76" s="173"/>
      <c r="H76" s="173"/>
      <c r="I76" s="173"/>
      <c r="J76" s="173"/>
    </row>
    <row r="77" spans="1:10" ht="14.25" customHeight="1">
      <c r="A77" s="175" t="s">
        <v>1880</v>
      </c>
      <c r="B77" s="174"/>
      <c r="C77" s="175">
        <v>43154</v>
      </c>
      <c r="D77" s="174"/>
      <c r="E77" s="174" t="s">
        <v>1981</v>
      </c>
      <c r="F77" s="174"/>
      <c r="G77" s="174"/>
      <c r="H77" s="174"/>
      <c r="I77" s="174"/>
      <c r="J77" s="174"/>
    </row>
    <row r="78" spans="1:10" ht="14.25" customHeight="1">
      <c r="A78" s="175" t="s">
        <v>1880</v>
      </c>
      <c r="B78" s="174"/>
      <c r="C78" s="176">
        <v>57515</v>
      </c>
      <c r="D78" s="174"/>
      <c r="E78" s="174" t="s">
        <v>1981</v>
      </c>
      <c r="F78" s="174"/>
      <c r="G78" s="174"/>
      <c r="H78" s="174"/>
      <c r="I78" s="174"/>
      <c r="J78" s="174"/>
    </row>
    <row r="79" spans="1:10" ht="14.25">
      <c r="A79" s="175" t="s">
        <v>1880</v>
      </c>
      <c r="B79" s="174"/>
      <c r="C79" s="176" t="s">
        <v>1980</v>
      </c>
      <c r="D79" s="174"/>
      <c r="E79" s="174" t="s">
        <v>1981</v>
      </c>
      <c r="F79" s="174"/>
      <c r="G79" s="174"/>
      <c r="H79" s="174"/>
      <c r="I79" s="174"/>
      <c r="J79" s="174"/>
    </row>
    <row r="80" spans="1:10" ht="14.25">
      <c r="A80" s="172" t="s">
        <v>1941</v>
      </c>
      <c r="B80" s="173"/>
      <c r="C80" s="172">
        <v>608057</v>
      </c>
      <c r="D80" s="173"/>
      <c r="E80" s="172" t="s">
        <v>1925</v>
      </c>
      <c r="F80" s="172"/>
      <c r="G80" s="173"/>
      <c r="H80" s="173"/>
      <c r="I80" s="173"/>
      <c r="J80" s="173"/>
    </row>
    <row r="81" spans="1:10" ht="14.25" customHeight="1">
      <c r="A81" s="173" t="s">
        <v>1882</v>
      </c>
      <c r="B81" s="173"/>
      <c r="C81" s="173" t="s">
        <v>1883</v>
      </c>
      <c r="D81" s="173"/>
      <c r="E81" s="173" t="s">
        <v>1881</v>
      </c>
      <c r="F81" s="173"/>
      <c r="G81" s="173"/>
      <c r="H81" s="173"/>
      <c r="I81" s="173"/>
      <c r="J81" s="173"/>
    </row>
    <row r="82" spans="1:10" ht="14.25" customHeight="1">
      <c r="A82" s="175" t="s">
        <v>1882</v>
      </c>
      <c r="B82" s="174"/>
      <c r="C82" s="176">
        <v>10068</v>
      </c>
      <c r="D82" s="174"/>
      <c r="E82" s="174" t="s">
        <v>1981</v>
      </c>
      <c r="F82" s="174"/>
      <c r="G82" s="174"/>
      <c r="H82" s="174"/>
      <c r="I82" s="174"/>
      <c r="J82" s="174"/>
    </row>
    <row r="83" spans="1:10" ht="14.25">
      <c r="A83" s="173" t="s">
        <v>978</v>
      </c>
      <c r="B83" s="173"/>
      <c r="C83" s="173">
        <v>1074050</v>
      </c>
      <c r="D83" s="173"/>
      <c r="E83" s="173" t="s">
        <v>1850</v>
      </c>
      <c r="F83" s="173"/>
      <c r="G83" s="173"/>
      <c r="H83" s="173"/>
      <c r="I83" s="173"/>
      <c r="J83" s="173"/>
    </row>
    <row r="84" spans="1:10" ht="14.25">
      <c r="A84" s="172" t="s">
        <v>1933</v>
      </c>
      <c r="B84" s="173"/>
      <c r="C84" s="172">
        <v>94752</v>
      </c>
      <c r="D84" s="173"/>
      <c r="E84" s="172" t="s">
        <v>1925</v>
      </c>
      <c r="F84" s="172"/>
      <c r="G84" s="173"/>
      <c r="H84" s="173"/>
      <c r="I84" s="173"/>
      <c r="J84" s="173"/>
    </row>
    <row r="85" spans="1:10" ht="14.25" customHeight="1">
      <c r="A85" s="172" t="s">
        <v>1928</v>
      </c>
      <c r="B85" s="173"/>
      <c r="C85" s="172">
        <v>94189</v>
      </c>
      <c r="D85" s="173"/>
      <c r="E85" s="172" t="s">
        <v>1925</v>
      </c>
      <c r="F85" s="172"/>
      <c r="G85" s="173"/>
      <c r="H85" s="173"/>
      <c r="I85" s="173"/>
      <c r="J85" s="173"/>
    </row>
    <row r="86" spans="1:10" ht="14.25" customHeight="1">
      <c r="A86" s="172" t="s">
        <v>1932</v>
      </c>
      <c r="B86" s="173"/>
      <c r="C86" s="172">
        <v>94751</v>
      </c>
      <c r="D86" s="173"/>
      <c r="E86" s="172" t="s">
        <v>1925</v>
      </c>
      <c r="F86" s="172"/>
      <c r="G86" s="173"/>
      <c r="H86" s="173"/>
      <c r="I86" s="173"/>
      <c r="J86" s="173"/>
    </row>
    <row r="87" spans="1:10" ht="14.25">
      <c r="A87" s="172" t="s">
        <v>1971</v>
      </c>
      <c r="B87" s="173"/>
      <c r="C87" s="172">
        <v>440218</v>
      </c>
      <c r="D87" s="173"/>
      <c r="E87" s="172" t="s">
        <v>1967</v>
      </c>
      <c r="F87" s="172"/>
      <c r="G87" s="173"/>
      <c r="H87" s="173"/>
      <c r="I87" s="173"/>
      <c r="J87" s="173"/>
    </row>
    <row r="88" spans="1:10" ht="14.25">
      <c r="A88" s="173" t="s">
        <v>1884</v>
      </c>
      <c r="B88" s="173"/>
      <c r="C88" s="173" t="s">
        <v>1885</v>
      </c>
      <c r="D88" s="173"/>
      <c r="E88" s="173" t="s">
        <v>1853</v>
      </c>
      <c r="F88" s="173"/>
      <c r="G88" s="173"/>
      <c r="H88" s="173"/>
      <c r="I88" s="173"/>
      <c r="J88" s="173"/>
    </row>
    <row r="89" spans="1:10" ht="14.25" customHeight="1">
      <c r="A89" s="173" t="s">
        <v>1614</v>
      </c>
      <c r="B89" s="173"/>
      <c r="C89" s="173">
        <v>40625</v>
      </c>
      <c r="D89" s="173"/>
      <c r="E89" s="173" t="s">
        <v>1868</v>
      </c>
      <c r="F89" s="173"/>
      <c r="G89" s="173"/>
      <c r="H89" s="173"/>
      <c r="I89" s="173"/>
      <c r="J89" s="173"/>
    </row>
    <row r="90" spans="1:10" ht="14.25" customHeight="1">
      <c r="A90" s="172" t="s">
        <v>1943</v>
      </c>
      <c r="B90" s="173"/>
      <c r="C90" s="172">
        <v>402147</v>
      </c>
      <c r="D90" s="173"/>
      <c r="E90" s="172" t="s">
        <v>1925</v>
      </c>
      <c r="F90" s="172"/>
      <c r="G90" s="173"/>
      <c r="H90" s="173"/>
      <c r="I90" s="173"/>
      <c r="J90" s="173"/>
    </row>
    <row r="91" spans="1:10" ht="14.25">
      <c r="A91" s="175" t="s">
        <v>1978</v>
      </c>
      <c r="B91" s="174"/>
      <c r="C91" s="176">
        <v>83846</v>
      </c>
      <c r="D91" s="174"/>
      <c r="E91" s="172" t="s">
        <v>1979</v>
      </c>
      <c r="F91" s="172"/>
      <c r="G91" s="174"/>
      <c r="H91" s="174"/>
      <c r="I91" s="174"/>
      <c r="J91" s="174"/>
    </row>
    <row r="92" spans="1:10" ht="14.25">
      <c r="A92" s="175" t="s">
        <v>1978</v>
      </c>
      <c r="B92" s="174"/>
      <c r="C92" s="176">
        <v>83989</v>
      </c>
      <c r="D92" s="174"/>
      <c r="E92" s="172" t="s">
        <v>1979</v>
      </c>
      <c r="F92" s="172"/>
      <c r="G92" s="174"/>
      <c r="H92" s="174"/>
      <c r="I92" s="174"/>
      <c r="J92" s="174"/>
    </row>
    <row r="93" spans="1:10" ht="14.25" customHeight="1">
      <c r="A93" s="172" t="s">
        <v>1960</v>
      </c>
      <c r="B93" s="173"/>
      <c r="C93" s="172">
        <v>5993</v>
      </c>
      <c r="D93" s="173"/>
      <c r="E93" s="172" t="s">
        <v>1958</v>
      </c>
      <c r="F93" s="172"/>
      <c r="G93" s="173"/>
      <c r="H93" s="173"/>
      <c r="I93" s="173"/>
      <c r="J93" s="173"/>
    </row>
    <row r="94" spans="1:10" ht="14.25" customHeight="1">
      <c r="A94" s="173" t="s">
        <v>1886</v>
      </c>
      <c r="B94" s="173"/>
      <c r="C94" s="173">
        <v>72230</v>
      </c>
      <c r="D94" s="173"/>
      <c r="E94" s="173" t="s">
        <v>1858</v>
      </c>
      <c r="F94" s="173"/>
      <c r="G94" s="173"/>
      <c r="H94" s="173"/>
      <c r="I94" s="173"/>
      <c r="J94" s="173"/>
    </row>
    <row r="95" spans="1:10" ht="14.25">
      <c r="A95" s="172" t="s">
        <v>1934</v>
      </c>
      <c r="B95" s="173"/>
      <c r="C95" s="172">
        <v>800834</v>
      </c>
      <c r="D95" s="173"/>
      <c r="E95" s="172" t="s">
        <v>1925</v>
      </c>
      <c r="F95" s="172"/>
      <c r="G95" s="173"/>
      <c r="H95" s="173"/>
      <c r="I95" s="173"/>
      <c r="J95" s="173"/>
    </row>
    <row r="96" spans="1:10" ht="15">
      <c r="A96" s="178" t="s">
        <v>1994</v>
      </c>
      <c r="B96" s="174"/>
      <c r="C96" s="178">
        <v>141725</v>
      </c>
      <c r="D96" s="174"/>
      <c r="E96" s="174" t="s">
        <v>1967</v>
      </c>
      <c r="F96" s="174"/>
      <c r="G96" s="174"/>
      <c r="H96" s="174"/>
      <c r="I96" s="174"/>
      <c r="J96" s="174"/>
    </row>
    <row r="97" spans="1:10" ht="14.25" customHeight="1">
      <c r="A97" s="178" t="s">
        <v>1995</v>
      </c>
      <c r="B97" s="174"/>
      <c r="C97" s="178">
        <v>8610300102</v>
      </c>
      <c r="D97" s="174"/>
      <c r="E97" s="174" t="s">
        <v>1967</v>
      </c>
      <c r="F97" s="174"/>
      <c r="G97" s="174"/>
      <c r="H97" s="174"/>
      <c r="I97" s="174"/>
      <c r="J97" s="174"/>
    </row>
    <row r="98" spans="1:10" ht="14.25" customHeight="1">
      <c r="A98" s="172" t="s">
        <v>1916</v>
      </c>
      <c r="B98" s="172"/>
      <c r="C98" s="172">
        <v>50447</v>
      </c>
      <c r="D98" s="173"/>
      <c r="E98" s="172" t="s">
        <v>1921</v>
      </c>
      <c r="F98" s="172"/>
      <c r="G98" s="173"/>
      <c r="H98" s="173"/>
      <c r="I98" s="173"/>
      <c r="J98" s="173"/>
    </row>
    <row r="99" spans="1:10" ht="14.25">
      <c r="A99" s="173" t="s">
        <v>1887</v>
      </c>
      <c r="B99" s="173"/>
      <c r="C99" s="173">
        <v>9460592337</v>
      </c>
      <c r="D99" s="173"/>
      <c r="E99" s="173" t="s">
        <v>1853</v>
      </c>
      <c r="F99" s="173"/>
      <c r="G99" s="173"/>
      <c r="H99" s="173"/>
      <c r="I99" s="173"/>
      <c r="J99" s="173"/>
    </row>
    <row r="100" spans="1:10" ht="14.25">
      <c r="A100" s="172" t="s">
        <v>1927</v>
      </c>
      <c r="B100" s="173"/>
      <c r="C100" s="172">
        <v>908266</v>
      </c>
      <c r="D100" s="173"/>
      <c r="E100" s="172" t="s">
        <v>1925</v>
      </c>
      <c r="F100" s="172"/>
      <c r="G100" s="173"/>
      <c r="H100" s="173"/>
      <c r="I100" s="173"/>
      <c r="J100" s="173"/>
    </row>
    <row r="101" spans="1:10" ht="14.25" customHeight="1">
      <c r="A101" s="173" t="s">
        <v>340</v>
      </c>
      <c r="B101" s="173"/>
      <c r="C101" s="173">
        <v>9461256411</v>
      </c>
      <c r="D101" s="173"/>
      <c r="E101" s="173" t="s">
        <v>1853</v>
      </c>
      <c r="F101" s="173"/>
      <c r="G101" s="173"/>
      <c r="H101" s="173"/>
      <c r="I101" s="173"/>
      <c r="J101" s="173"/>
    </row>
    <row r="102" spans="1:10" ht="14.25" customHeight="1">
      <c r="A102" s="172" t="s">
        <v>1972</v>
      </c>
      <c r="B102" s="173"/>
      <c r="C102" s="172">
        <v>51178</v>
      </c>
      <c r="D102" s="173"/>
      <c r="E102" s="172" t="s">
        <v>1967</v>
      </c>
      <c r="F102" s="172"/>
      <c r="G102" s="173"/>
      <c r="H102" s="173"/>
      <c r="I102" s="173"/>
      <c r="J102" s="173"/>
    </row>
    <row r="103" spans="1:10" ht="14.25">
      <c r="A103" s="173" t="s">
        <v>1028</v>
      </c>
      <c r="B103" s="173"/>
      <c r="C103" s="173" t="s">
        <v>1888</v>
      </c>
      <c r="D103" s="173"/>
      <c r="E103" s="173" t="s">
        <v>1850</v>
      </c>
      <c r="F103" s="173"/>
      <c r="G103" s="173"/>
      <c r="H103" s="173"/>
      <c r="I103" s="173"/>
      <c r="J103" s="173"/>
    </row>
    <row r="104" spans="1:10" ht="14.25">
      <c r="A104" s="173" t="s">
        <v>1028</v>
      </c>
      <c r="B104" s="173"/>
      <c r="C104" s="173">
        <v>1209040</v>
      </c>
      <c r="D104" s="173"/>
      <c r="E104" s="173" t="s">
        <v>1850</v>
      </c>
      <c r="F104" s="173"/>
      <c r="G104" s="173"/>
      <c r="H104" s="173"/>
      <c r="I104" s="173"/>
      <c r="J104" s="173"/>
    </row>
    <row r="105" spans="1:10" ht="14.25" customHeight="1">
      <c r="A105" s="173" t="s">
        <v>1028</v>
      </c>
      <c r="B105" s="173"/>
      <c r="C105" s="173" t="s">
        <v>1889</v>
      </c>
      <c r="D105" s="173"/>
      <c r="E105" s="173" t="s">
        <v>1850</v>
      </c>
      <c r="F105" s="173"/>
      <c r="G105" s="173"/>
      <c r="H105" s="173"/>
      <c r="I105" s="173"/>
      <c r="J105" s="173"/>
    </row>
    <row r="106" spans="1:10" ht="14.25" customHeight="1">
      <c r="A106" s="173" t="s">
        <v>1028</v>
      </c>
      <c r="B106" s="173"/>
      <c r="C106" s="173" t="s">
        <v>1890</v>
      </c>
      <c r="D106" s="173"/>
      <c r="E106" s="173" t="s">
        <v>1850</v>
      </c>
      <c r="F106" s="173"/>
      <c r="G106" s="173"/>
      <c r="H106" s="173"/>
      <c r="I106" s="173"/>
      <c r="J106" s="173"/>
    </row>
    <row r="107" spans="1:10" ht="14.25">
      <c r="A107" s="172" t="s">
        <v>1930</v>
      </c>
      <c r="B107" s="173"/>
      <c r="C107" s="172">
        <v>10226</v>
      </c>
      <c r="D107" s="173"/>
      <c r="E107" s="172" t="s">
        <v>1925</v>
      </c>
      <c r="F107" s="172"/>
      <c r="G107" s="173"/>
      <c r="H107" s="173"/>
      <c r="I107" s="173"/>
      <c r="J107" s="173"/>
    </row>
    <row r="108" spans="1:10" ht="14.25">
      <c r="A108" s="173" t="s">
        <v>1891</v>
      </c>
      <c r="B108" s="173"/>
      <c r="C108" s="173">
        <v>810325</v>
      </c>
      <c r="D108" s="173"/>
      <c r="E108" s="173" t="s">
        <v>1859</v>
      </c>
      <c r="F108" s="173"/>
      <c r="G108" s="173"/>
      <c r="H108" s="173"/>
      <c r="I108" s="173"/>
      <c r="J108" s="173"/>
    </row>
    <row r="109" spans="1:10" ht="14.25" customHeight="1">
      <c r="A109" s="175" t="s">
        <v>1974</v>
      </c>
      <c r="B109" s="174"/>
      <c r="C109" s="176" t="s">
        <v>1975</v>
      </c>
      <c r="D109" s="174"/>
      <c r="E109" s="172" t="s">
        <v>1979</v>
      </c>
      <c r="F109" s="172"/>
      <c r="G109" s="174"/>
      <c r="H109" s="174"/>
      <c r="I109" s="174"/>
      <c r="J109" s="174"/>
    </row>
    <row r="110" spans="1:10" ht="14.25" customHeight="1">
      <c r="A110" s="175" t="s">
        <v>1974</v>
      </c>
      <c r="B110" s="174"/>
      <c r="C110" s="176" t="s">
        <v>1976</v>
      </c>
      <c r="D110" s="174"/>
      <c r="E110" s="172" t="s">
        <v>1979</v>
      </c>
      <c r="F110" s="172"/>
      <c r="G110" s="174"/>
      <c r="H110" s="174"/>
      <c r="I110" s="174"/>
      <c r="J110" s="174"/>
    </row>
    <row r="111" spans="1:10" ht="14.25">
      <c r="A111" s="173" t="s">
        <v>1046</v>
      </c>
      <c r="B111" s="173"/>
      <c r="C111" s="173" t="s">
        <v>1892</v>
      </c>
      <c r="D111" s="173"/>
      <c r="E111" s="173" t="s">
        <v>1856</v>
      </c>
      <c r="F111" s="173"/>
      <c r="G111" s="173"/>
      <c r="H111" s="173"/>
      <c r="I111" s="173"/>
      <c r="J111" s="173"/>
    </row>
    <row r="112" spans="1:10" ht="14.25">
      <c r="A112" s="172" t="s">
        <v>1046</v>
      </c>
      <c r="B112" s="173"/>
      <c r="C112" s="172">
        <v>120533</v>
      </c>
      <c r="D112" s="173"/>
      <c r="E112" s="172" t="s">
        <v>1925</v>
      </c>
      <c r="F112" s="172"/>
      <c r="G112" s="173"/>
      <c r="H112" s="173"/>
      <c r="I112" s="173"/>
      <c r="J112" s="173"/>
    </row>
    <row r="113" spans="1:10" ht="14.25" customHeight="1">
      <c r="A113" s="173" t="s">
        <v>1893</v>
      </c>
      <c r="B113" s="173"/>
      <c r="C113" s="173" t="s">
        <v>1894</v>
      </c>
      <c r="D113" s="173"/>
      <c r="E113" s="173" t="s">
        <v>1895</v>
      </c>
      <c r="F113" s="173"/>
      <c r="G113" s="173"/>
      <c r="H113" s="173"/>
      <c r="I113" s="173"/>
      <c r="J113" s="173"/>
    </row>
    <row r="114" spans="1:10" ht="14.25" customHeight="1">
      <c r="A114" s="173" t="s">
        <v>1893</v>
      </c>
      <c r="B114" s="173"/>
      <c r="C114" s="173">
        <v>310411</v>
      </c>
      <c r="D114" s="173"/>
      <c r="E114" s="173" t="s">
        <v>1895</v>
      </c>
      <c r="F114" s="173"/>
      <c r="G114" s="173"/>
      <c r="H114" s="173"/>
      <c r="I114" s="173"/>
      <c r="J114" s="173"/>
    </row>
    <row r="115" spans="1:10" ht="14.25">
      <c r="A115" s="173" t="s">
        <v>1896</v>
      </c>
      <c r="B115" s="173"/>
      <c r="C115" s="173" t="s">
        <v>1897</v>
      </c>
      <c r="D115" s="173"/>
      <c r="E115" s="173" t="s">
        <v>1858</v>
      </c>
      <c r="F115" s="173"/>
      <c r="G115" s="173"/>
      <c r="H115" s="173"/>
      <c r="I115" s="173"/>
      <c r="J115" s="173"/>
    </row>
    <row r="116" spans="1:10" ht="14.25">
      <c r="A116" s="173" t="s">
        <v>1896</v>
      </c>
      <c r="B116" s="173"/>
      <c r="C116" s="173">
        <v>548547</v>
      </c>
      <c r="D116" s="173"/>
      <c r="E116" s="173" t="s">
        <v>1858</v>
      </c>
      <c r="F116" s="173"/>
      <c r="G116" s="173"/>
      <c r="H116" s="173"/>
      <c r="I116" s="173"/>
      <c r="J116" s="173"/>
    </row>
    <row r="117" spans="1:10" ht="14.25" customHeight="1">
      <c r="A117" s="175" t="s">
        <v>1982</v>
      </c>
      <c r="B117" s="174"/>
      <c r="C117" s="176" t="s">
        <v>1983</v>
      </c>
      <c r="D117" s="174"/>
      <c r="E117" s="174" t="s">
        <v>1993</v>
      </c>
      <c r="F117" s="174"/>
      <c r="G117" s="174"/>
      <c r="H117" s="174"/>
      <c r="I117" s="174"/>
      <c r="J117" s="174"/>
    </row>
    <row r="118" spans="1:10" ht="14.25" customHeight="1">
      <c r="A118" s="175" t="s">
        <v>1982</v>
      </c>
      <c r="B118" s="174"/>
      <c r="C118" s="176" t="s">
        <v>1984</v>
      </c>
      <c r="D118" s="174"/>
      <c r="E118" s="174" t="s">
        <v>1993</v>
      </c>
      <c r="F118" s="174"/>
      <c r="G118" s="174"/>
      <c r="H118" s="174"/>
      <c r="I118" s="174"/>
      <c r="J118" s="174"/>
    </row>
    <row r="119" spans="1:10" ht="14.25">
      <c r="A119" s="175" t="s">
        <v>1982</v>
      </c>
      <c r="B119" s="174"/>
      <c r="C119" s="176" t="s">
        <v>1985</v>
      </c>
      <c r="D119" s="174"/>
      <c r="E119" s="174" t="s">
        <v>1993</v>
      </c>
      <c r="F119" s="174"/>
      <c r="G119" s="174"/>
      <c r="H119" s="174"/>
      <c r="I119" s="174"/>
      <c r="J119" s="174"/>
    </row>
    <row r="120" spans="1:10" ht="14.25">
      <c r="A120" s="175" t="s">
        <v>1982</v>
      </c>
      <c r="B120" s="174"/>
      <c r="C120" s="176" t="s">
        <v>1986</v>
      </c>
      <c r="D120" s="174"/>
      <c r="E120" s="174" t="s">
        <v>1993</v>
      </c>
      <c r="F120" s="174"/>
      <c r="G120" s="174"/>
      <c r="H120" s="174"/>
      <c r="I120" s="174"/>
      <c r="J120" s="174"/>
    </row>
    <row r="121" spans="1:10" ht="14.25" customHeight="1">
      <c r="A121" s="175" t="s">
        <v>1982</v>
      </c>
      <c r="B121" s="174"/>
      <c r="C121" s="176" t="s">
        <v>1987</v>
      </c>
      <c r="D121" s="174"/>
      <c r="E121" s="174" t="s">
        <v>1993</v>
      </c>
      <c r="F121" s="174"/>
      <c r="G121" s="174"/>
      <c r="H121" s="174"/>
      <c r="I121" s="174"/>
      <c r="J121" s="174"/>
    </row>
    <row r="122" spans="1:10" ht="14.25" customHeight="1">
      <c r="A122" s="175" t="s">
        <v>1982</v>
      </c>
      <c r="B122" s="174"/>
      <c r="C122" s="177" t="s">
        <v>1988</v>
      </c>
      <c r="D122" s="174"/>
      <c r="E122" s="174" t="s">
        <v>1993</v>
      </c>
      <c r="F122" s="174"/>
      <c r="G122" s="174"/>
      <c r="H122" s="174"/>
      <c r="I122" s="174"/>
      <c r="J122" s="174"/>
    </row>
    <row r="123" spans="1:10" ht="15">
      <c r="A123" s="178" t="s">
        <v>1997</v>
      </c>
      <c r="B123" s="174"/>
      <c r="C123" s="178">
        <v>80119</v>
      </c>
      <c r="D123" s="174"/>
      <c r="E123" s="174" t="s">
        <v>1967</v>
      </c>
      <c r="F123" s="174"/>
      <c r="G123" s="174"/>
      <c r="H123" s="174"/>
      <c r="I123" s="174"/>
      <c r="J123" s="174"/>
    </row>
    <row r="124" spans="1:10" ht="14.25">
      <c r="A124" s="172" t="s">
        <v>1924</v>
      </c>
      <c r="B124" s="173"/>
      <c r="C124" s="172" t="s">
        <v>1909</v>
      </c>
      <c r="D124" s="173"/>
      <c r="E124" s="172" t="s">
        <v>1925</v>
      </c>
      <c r="F124" s="172"/>
      <c r="G124" s="173"/>
      <c r="H124" s="173"/>
      <c r="I124" s="173"/>
      <c r="J124" s="173"/>
    </row>
    <row r="125" spans="1:10" ht="14.25" customHeight="1">
      <c r="A125" s="173" t="s">
        <v>1898</v>
      </c>
      <c r="B125" s="173"/>
      <c r="C125" s="173" t="s">
        <v>1899</v>
      </c>
      <c r="D125" s="173"/>
      <c r="E125" s="173" t="s">
        <v>1870</v>
      </c>
      <c r="F125" s="173"/>
      <c r="G125" s="173"/>
      <c r="H125" s="173"/>
      <c r="I125" s="173"/>
      <c r="J125" s="173"/>
    </row>
    <row r="126" spans="1:10" ht="14.25" customHeight="1">
      <c r="A126" s="173" t="s">
        <v>1900</v>
      </c>
      <c r="B126" s="173"/>
      <c r="C126" s="173" t="s">
        <v>1901</v>
      </c>
      <c r="D126" s="173"/>
      <c r="E126" s="173" t="s">
        <v>1870</v>
      </c>
      <c r="F126" s="173"/>
      <c r="G126" s="173"/>
      <c r="H126" s="173"/>
      <c r="I126" s="173"/>
      <c r="J126" s="173"/>
    </row>
    <row r="127" spans="1:10" ht="14.25">
      <c r="A127" s="173" t="s">
        <v>1902</v>
      </c>
      <c r="B127" s="173"/>
      <c r="C127" s="173">
        <v>612324</v>
      </c>
      <c r="D127" s="173"/>
      <c r="E127" s="173" t="s">
        <v>1850</v>
      </c>
      <c r="F127" s="173"/>
      <c r="G127" s="173"/>
      <c r="H127" s="173"/>
      <c r="I127" s="173"/>
      <c r="J127" s="173"/>
    </row>
    <row r="128" spans="1:10" ht="14.25">
      <c r="A128" s="173" t="s">
        <v>1903</v>
      </c>
      <c r="B128" s="173"/>
      <c r="C128" s="173">
        <v>110002</v>
      </c>
      <c r="D128" s="173"/>
      <c r="E128" s="173" t="s">
        <v>1856</v>
      </c>
      <c r="F128" s="173"/>
      <c r="G128" s="173"/>
      <c r="H128" s="173"/>
      <c r="I128" s="173"/>
      <c r="J128" s="173"/>
    </row>
    <row r="129" spans="1:10" ht="14.25" customHeight="1">
      <c r="A129" s="173" t="s">
        <v>1904</v>
      </c>
      <c r="B129" s="173"/>
      <c r="C129" s="173" t="s">
        <v>1905</v>
      </c>
      <c r="D129" s="173"/>
      <c r="E129" s="173" t="s">
        <v>1862</v>
      </c>
      <c r="F129" s="173"/>
      <c r="G129" s="173"/>
      <c r="H129" s="173"/>
      <c r="I129" s="173"/>
      <c r="J129" s="173"/>
    </row>
    <row r="130" spans="1:10" ht="14.25" customHeight="1">
      <c r="A130" s="172" t="s">
        <v>1940</v>
      </c>
      <c r="B130" s="173"/>
      <c r="C130" s="172">
        <v>190236</v>
      </c>
      <c r="D130" s="173"/>
      <c r="E130" s="172" t="s">
        <v>1925</v>
      </c>
      <c r="F130" s="172"/>
      <c r="G130" s="173"/>
      <c r="H130" s="173"/>
      <c r="I130" s="173"/>
      <c r="J130" s="173"/>
    </row>
    <row r="131" spans="1:10" ht="14.25">
      <c r="A131" s="173" t="s">
        <v>1906</v>
      </c>
      <c r="B131" s="173"/>
      <c r="C131" s="173">
        <v>2141270020</v>
      </c>
      <c r="D131" s="173"/>
      <c r="E131" s="173" t="s">
        <v>1856</v>
      </c>
      <c r="F131" s="173"/>
      <c r="G131" s="173"/>
      <c r="H131" s="173"/>
      <c r="I131" s="173"/>
      <c r="J131" s="173"/>
    </row>
    <row r="132" spans="1:10" ht="14.25">
      <c r="A132" s="173" t="s">
        <v>1906</v>
      </c>
      <c r="B132" s="173"/>
      <c r="C132" s="173">
        <v>2141260028</v>
      </c>
      <c r="D132" s="173"/>
      <c r="E132" s="173" t="s">
        <v>1856</v>
      </c>
      <c r="F132" s="173"/>
      <c r="G132" s="173"/>
      <c r="H132" s="173"/>
      <c r="I132" s="173"/>
      <c r="J132" s="173"/>
    </row>
    <row r="133" spans="1:10" ht="14.25" customHeight="1">
      <c r="A133" s="173" t="s">
        <v>1124</v>
      </c>
      <c r="B133" s="173"/>
      <c r="C133" s="173">
        <v>1260400</v>
      </c>
      <c r="D133" s="173"/>
      <c r="E133" s="173" t="s">
        <v>1850</v>
      </c>
      <c r="F133" s="173"/>
      <c r="G133" s="173"/>
      <c r="H133" s="173"/>
      <c r="I133" s="173"/>
      <c r="J133" s="173"/>
    </row>
    <row r="134" spans="1:10" ht="14.25" customHeight="1">
      <c r="A134" s="172" t="s">
        <v>1939</v>
      </c>
      <c r="B134" s="173"/>
      <c r="C134" s="172">
        <v>989946</v>
      </c>
      <c r="D134" s="173"/>
      <c r="E134" s="172" t="s">
        <v>1925</v>
      </c>
      <c r="F134" s="172"/>
      <c r="G134" s="173"/>
      <c r="H134" s="173"/>
      <c r="I134" s="173"/>
      <c r="J134" s="173"/>
    </row>
    <row r="135" spans="1:10" ht="14.25">
      <c r="A135" s="172" t="s">
        <v>1965</v>
      </c>
      <c r="B135" s="173"/>
      <c r="C135" s="172">
        <v>21989</v>
      </c>
      <c r="D135" s="173"/>
      <c r="E135" s="172" t="s">
        <v>1958</v>
      </c>
      <c r="F135" s="172"/>
      <c r="G135" s="173"/>
      <c r="H135" s="173"/>
      <c r="I135" s="173"/>
      <c r="J135" s="173"/>
    </row>
    <row r="136" spans="1:10" ht="14.25">
      <c r="A136" s="172" t="s">
        <v>1919</v>
      </c>
      <c r="B136" s="172"/>
      <c r="C136" s="172">
        <v>60816</v>
      </c>
      <c r="D136" s="173"/>
      <c r="E136" s="172" t="s">
        <v>1921</v>
      </c>
      <c r="F136" s="172"/>
      <c r="G136" s="173"/>
      <c r="H136" s="173"/>
      <c r="I136" s="173"/>
      <c r="J136" s="173"/>
    </row>
    <row r="137" spans="1:10" ht="14.25" customHeight="1">
      <c r="A137" s="173" t="s">
        <v>1907</v>
      </c>
      <c r="B137" s="173"/>
      <c r="C137" s="173">
        <v>80562</v>
      </c>
      <c r="D137" s="173"/>
      <c r="E137" s="173" t="s">
        <v>1850</v>
      </c>
      <c r="F137" s="173"/>
      <c r="G137" s="173"/>
      <c r="H137" s="173"/>
      <c r="I137" s="173"/>
      <c r="J137" s="173"/>
    </row>
    <row r="138" spans="1:10" ht="14.25" customHeight="1">
      <c r="A138" s="173" t="s">
        <v>1907</v>
      </c>
      <c r="B138" s="173"/>
      <c r="C138" s="173">
        <v>90829</v>
      </c>
      <c r="D138" s="173"/>
      <c r="E138" s="173" t="s">
        <v>1850</v>
      </c>
      <c r="F138" s="173"/>
      <c r="G138" s="173"/>
      <c r="H138" s="173"/>
      <c r="I138" s="173"/>
      <c r="J138" s="173"/>
    </row>
    <row r="139" spans="1:10" ht="14.25">
      <c r="A139" s="172" t="s">
        <v>1942</v>
      </c>
      <c r="B139" s="173"/>
      <c r="C139" s="172">
        <v>2390192492</v>
      </c>
      <c r="D139" s="173"/>
      <c r="E139" s="172" t="s">
        <v>1925</v>
      </c>
      <c r="F139" s="172"/>
      <c r="G139" s="173"/>
      <c r="H139" s="173"/>
      <c r="I139" s="173"/>
      <c r="J139" s="173"/>
    </row>
    <row r="140" spans="1:10" ht="14.25">
      <c r="A140" s="172" t="s">
        <v>1942</v>
      </c>
      <c r="B140" s="173"/>
      <c r="C140" s="172">
        <v>2390101222</v>
      </c>
      <c r="D140" s="173"/>
      <c r="E140" s="172" t="s">
        <v>1925</v>
      </c>
      <c r="F140" s="172"/>
      <c r="G140" s="173"/>
      <c r="H140" s="173"/>
      <c r="I140" s="173"/>
      <c r="J140" s="173"/>
    </row>
    <row r="141" spans="1:10" ht="14.25">
      <c r="A141" s="172" t="s">
        <v>1966</v>
      </c>
      <c r="B141" s="173"/>
      <c r="C141" s="172">
        <v>394004</v>
      </c>
      <c r="D141" s="173"/>
      <c r="E141" s="172" t="s">
        <v>1958</v>
      </c>
      <c r="F141" s="172"/>
      <c r="G141" s="173"/>
      <c r="H141" s="173"/>
      <c r="I141" s="173"/>
      <c r="J141" s="173"/>
    </row>
    <row r="142" spans="1:10" ht="14.25">
      <c r="A142" s="172" t="s">
        <v>1664</v>
      </c>
      <c r="B142" s="173"/>
      <c r="C142" s="172" t="s">
        <v>1910</v>
      </c>
      <c r="D142" s="173" t="s">
        <v>74</v>
      </c>
      <c r="E142" s="172" t="s">
        <v>1967</v>
      </c>
      <c r="F142" s="172"/>
      <c r="G142" s="173"/>
      <c r="H142" s="173"/>
      <c r="I142" s="173"/>
      <c r="J142" s="173"/>
    </row>
    <row r="143" spans="1:10" ht="14.25">
      <c r="A143" s="175"/>
      <c r="B143" s="174"/>
      <c r="C143" s="175"/>
      <c r="D143" s="174"/>
      <c r="E143" s="174"/>
      <c r="F143" s="174"/>
      <c r="G143" s="174"/>
      <c r="H143" s="174"/>
      <c r="I143" s="174"/>
      <c r="J143" s="174"/>
    </row>
    <row r="144" spans="1:10" ht="14.25">
      <c r="A144" s="175"/>
      <c r="B144" s="174"/>
      <c r="C144" s="175"/>
      <c r="D144" s="174"/>
      <c r="E144" s="174"/>
      <c r="F144" s="174"/>
      <c r="G144" s="174"/>
      <c r="H144" s="174"/>
      <c r="I144" s="174"/>
      <c r="J144" s="174"/>
    </row>
    <row r="145" spans="1:10" ht="14.25">
      <c r="A145" s="175"/>
      <c r="B145" s="174"/>
      <c r="C145" s="175"/>
      <c r="D145" s="174"/>
      <c r="E145" s="174"/>
      <c r="F145" s="174"/>
      <c r="G145" s="174"/>
      <c r="H145" s="174"/>
      <c r="I145" s="174"/>
      <c r="J145" s="174"/>
    </row>
    <row r="146" spans="1:10" ht="14.25">
      <c r="A146" s="175"/>
      <c r="B146" s="174"/>
      <c r="C146" s="175"/>
      <c r="D146" s="174"/>
      <c r="E146" s="174"/>
      <c r="F146" s="174"/>
      <c r="G146" s="174"/>
      <c r="H146" s="174"/>
      <c r="I146" s="174"/>
      <c r="J146" s="174"/>
    </row>
    <row r="147" spans="1:10" ht="14.25">
      <c r="A147" s="175"/>
      <c r="B147" s="174"/>
      <c r="C147" s="175"/>
      <c r="D147" s="174"/>
      <c r="E147" s="174"/>
      <c r="F147" s="174"/>
      <c r="G147" s="174"/>
      <c r="H147" s="174"/>
      <c r="I147" s="174"/>
      <c r="J147" s="174"/>
    </row>
    <row r="148" spans="1:10" ht="14.25">
      <c r="A148" s="175"/>
      <c r="B148" s="174"/>
      <c r="C148" s="175"/>
      <c r="D148" s="174"/>
      <c r="E148" s="174"/>
      <c r="F148" s="174"/>
      <c r="G148" s="174"/>
      <c r="H148" s="174"/>
      <c r="I148" s="174"/>
      <c r="J148" s="174"/>
    </row>
    <row r="149" spans="1:10" ht="14.25">
      <c r="A149" s="175"/>
      <c r="B149" s="174"/>
      <c r="C149" s="175"/>
      <c r="D149" s="174"/>
      <c r="E149" s="174"/>
      <c r="F149" s="174"/>
      <c r="G149" s="174"/>
      <c r="H149" s="174"/>
      <c r="I149" s="174"/>
      <c r="J149" s="174"/>
    </row>
    <row r="150" spans="1:10" ht="14.25">
      <c r="A150" s="175"/>
      <c r="B150" s="174"/>
      <c r="C150" s="175"/>
      <c r="D150" s="174"/>
      <c r="E150" s="174"/>
      <c r="F150" s="174"/>
      <c r="G150" s="174"/>
      <c r="H150" s="174"/>
      <c r="I150" s="174"/>
      <c r="J150" s="174"/>
    </row>
    <row r="151" spans="1:10" ht="14.25">
      <c r="A151" s="175"/>
      <c r="B151" s="174"/>
      <c r="C151" s="175"/>
      <c r="D151" s="174"/>
      <c r="E151" s="174"/>
      <c r="F151" s="174"/>
      <c r="G151" s="174"/>
      <c r="H151" s="174"/>
      <c r="I151" s="174"/>
      <c r="J151" s="174"/>
    </row>
    <row r="152" spans="1:10" ht="14.25">
      <c r="A152" s="175"/>
      <c r="B152" s="174"/>
      <c r="C152" s="175"/>
      <c r="D152" s="174"/>
      <c r="E152" s="174"/>
      <c r="F152" s="174"/>
      <c r="G152" s="174"/>
      <c r="H152" s="174"/>
      <c r="I152" s="174"/>
      <c r="J152" s="174"/>
    </row>
    <row r="153" spans="1:10" ht="14.25">
      <c r="A153" s="175"/>
      <c r="B153" s="174"/>
      <c r="C153" s="175"/>
      <c r="D153" s="174"/>
      <c r="E153" s="174"/>
      <c r="F153" s="174"/>
      <c r="G153" s="174"/>
      <c r="H153" s="174"/>
      <c r="I153" s="174"/>
      <c r="J153" s="174"/>
    </row>
    <row r="154" spans="1:10" ht="14.25">
      <c r="A154" s="175"/>
      <c r="B154" s="174"/>
      <c r="C154" s="175"/>
      <c r="D154" s="174"/>
      <c r="E154" s="174"/>
      <c r="F154" s="174"/>
      <c r="G154" s="174"/>
      <c r="H154" s="174"/>
      <c r="I154" s="174"/>
      <c r="J154" s="174"/>
    </row>
    <row r="155" spans="1:10" ht="14.25">
      <c r="A155" s="175"/>
      <c r="B155" s="174"/>
      <c r="C155" s="175"/>
      <c r="D155" s="174"/>
      <c r="E155" s="174"/>
      <c r="F155" s="174"/>
      <c r="G155" s="174"/>
      <c r="H155" s="174"/>
      <c r="I155" s="174"/>
      <c r="J155" s="174"/>
    </row>
    <row r="156" spans="1:10" ht="14.25">
      <c r="A156" s="175"/>
      <c r="B156" s="174"/>
      <c r="C156" s="175"/>
      <c r="D156" s="174"/>
      <c r="E156" s="174"/>
      <c r="F156" s="174"/>
      <c r="G156" s="174"/>
      <c r="H156" s="174"/>
      <c r="I156" s="174"/>
      <c r="J156" s="174"/>
    </row>
    <row r="157" spans="1:10" ht="14.25">
      <c r="A157" s="175"/>
      <c r="B157" s="174"/>
      <c r="C157" s="175"/>
      <c r="D157" s="174"/>
      <c r="E157" s="174"/>
      <c r="F157" s="174"/>
      <c r="G157" s="174"/>
      <c r="H157" s="174"/>
      <c r="I157" s="174"/>
      <c r="J157" s="174"/>
    </row>
    <row r="158" spans="1:10" ht="14.25">
      <c r="A158" s="175"/>
      <c r="B158" s="174"/>
      <c r="C158" s="175"/>
      <c r="D158" s="174"/>
      <c r="E158" s="174"/>
      <c r="F158" s="174"/>
      <c r="G158" s="174"/>
      <c r="H158" s="174"/>
      <c r="I158" s="174"/>
      <c r="J158" s="174"/>
    </row>
    <row r="159" spans="1:10" ht="14.25">
      <c r="A159" s="175"/>
      <c r="B159" s="174"/>
      <c r="C159" s="175"/>
      <c r="D159" s="174"/>
      <c r="E159" s="174"/>
      <c r="F159" s="174"/>
      <c r="G159" s="174"/>
      <c r="H159" s="174"/>
      <c r="I159" s="174"/>
      <c r="J159" s="174"/>
    </row>
    <row r="160" spans="1:10" ht="14.25">
      <c r="A160" s="175"/>
      <c r="B160" s="174"/>
      <c r="C160" s="175"/>
      <c r="D160" s="174"/>
      <c r="E160" s="174"/>
      <c r="F160" s="174"/>
      <c r="G160" s="174"/>
      <c r="H160" s="174"/>
      <c r="I160" s="174"/>
      <c r="J160" s="174"/>
    </row>
    <row r="161" spans="1:10" ht="14.25">
      <c r="A161" s="175"/>
      <c r="B161" s="174"/>
      <c r="C161" s="175"/>
      <c r="D161" s="174"/>
      <c r="E161" s="174"/>
      <c r="F161" s="174"/>
      <c r="G161" s="174"/>
      <c r="H161" s="174"/>
      <c r="I161" s="174"/>
      <c r="J161" s="174"/>
    </row>
    <row r="162" spans="1:10" ht="14.25">
      <c r="A162" s="175"/>
      <c r="B162" s="174"/>
      <c r="C162" s="175"/>
      <c r="D162" s="174"/>
      <c r="E162" s="174"/>
      <c r="F162" s="174"/>
      <c r="G162" s="174"/>
      <c r="H162" s="174"/>
      <c r="I162" s="174"/>
      <c r="J162" s="174"/>
    </row>
    <row r="163" spans="1:10" ht="14.25">
      <c r="A163" s="175"/>
      <c r="B163" s="174"/>
      <c r="C163" s="177"/>
      <c r="D163" s="174"/>
      <c r="E163" s="174"/>
      <c r="F163" s="174"/>
      <c r="G163" s="174"/>
      <c r="H163" s="174"/>
      <c r="I163" s="174"/>
      <c r="J163" s="174"/>
    </row>
    <row r="164" spans="1:10" ht="14.25">
      <c r="A164" s="175"/>
      <c r="B164" s="174"/>
      <c r="C164" s="176"/>
      <c r="D164" s="174"/>
      <c r="E164" s="174"/>
      <c r="F164" s="174"/>
      <c r="G164" s="174"/>
      <c r="H164" s="174"/>
      <c r="I164" s="174"/>
      <c r="J164" s="174"/>
    </row>
    <row r="165" spans="1:10" ht="14.25">
      <c r="A165" s="179"/>
      <c r="B165" s="174"/>
      <c r="C165" s="177"/>
      <c r="D165" s="174"/>
      <c r="E165" s="174"/>
      <c r="F165" s="174"/>
      <c r="G165" s="174"/>
      <c r="H165" s="174"/>
      <c r="I165" s="174"/>
      <c r="J165" s="174"/>
    </row>
    <row r="166" spans="1:10" ht="14.25">
      <c r="A166" s="175"/>
      <c r="B166" s="174"/>
      <c r="C166" s="177"/>
      <c r="D166" s="174"/>
      <c r="E166" s="174"/>
      <c r="F166" s="174"/>
      <c r="G166" s="174"/>
      <c r="H166" s="174"/>
      <c r="I166" s="174"/>
      <c r="J166" s="174"/>
    </row>
    <row r="167" spans="1:10" ht="14.25">
      <c r="A167" s="175"/>
      <c r="B167" s="174"/>
      <c r="C167" s="176"/>
      <c r="D167" s="174"/>
      <c r="E167" s="174"/>
      <c r="F167" s="174"/>
      <c r="G167" s="174"/>
      <c r="H167" s="174"/>
      <c r="I167" s="174"/>
      <c r="J167" s="174"/>
    </row>
    <row r="168" spans="1:10" ht="14.25">
      <c r="A168" s="175"/>
      <c r="B168" s="174"/>
      <c r="C168" s="180"/>
      <c r="D168" s="174"/>
      <c r="E168" s="174"/>
      <c r="F168" s="174"/>
      <c r="G168" s="174"/>
      <c r="H168" s="174"/>
      <c r="I168" s="174"/>
      <c r="J168" s="174"/>
    </row>
    <row r="169" spans="1:10" ht="14.25">
      <c r="A169" s="175"/>
      <c r="B169" s="174"/>
      <c r="C169" s="181"/>
      <c r="D169" s="174"/>
      <c r="E169" s="174"/>
      <c r="F169" s="174"/>
      <c r="G169" s="174"/>
      <c r="H169" s="174"/>
      <c r="I169" s="174"/>
      <c r="J169" s="174"/>
    </row>
    <row r="170" spans="1:10" ht="14.25">
      <c r="A170" s="175"/>
      <c r="B170" s="174"/>
      <c r="C170" s="181"/>
      <c r="D170" s="174"/>
      <c r="E170" s="174"/>
      <c r="F170" s="174"/>
      <c r="G170" s="174"/>
      <c r="H170" s="174"/>
      <c r="I170" s="174"/>
      <c r="J170" s="174"/>
    </row>
    <row r="171" spans="1:10" ht="14.25">
      <c r="A171" s="175"/>
      <c r="B171" s="174"/>
      <c r="C171" s="176"/>
      <c r="D171" s="174"/>
      <c r="E171" s="174"/>
      <c r="F171" s="174"/>
      <c r="G171" s="174"/>
      <c r="H171" s="174"/>
      <c r="I171" s="174"/>
      <c r="J171" s="174"/>
    </row>
    <row r="172" spans="1:10" ht="14.25">
      <c r="A172" s="175"/>
      <c r="B172" s="174"/>
      <c r="C172" s="176"/>
      <c r="D172" s="174"/>
      <c r="E172" s="174"/>
      <c r="F172" s="174"/>
      <c r="G172" s="174"/>
      <c r="H172" s="174"/>
      <c r="I172" s="174"/>
      <c r="J172" s="174"/>
    </row>
    <row r="173" spans="1:10" ht="14.25">
      <c r="A173" s="175"/>
      <c r="B173" s="174"/>
      <c r="C173" s="176"/>
      <c r="D173" s="174"/>
      <c r="E173" s="174"/>
      <c r="F173" s="174"/>
      <c r="G173" s="174"/>
      <c r="H173" s="174"/>
      <c r="I173" s="174"/>
      <c r="J173" s="174"/>
    </row>
    <row r="174" spans="1:10" ht="14.25">
      <c r="A174" s="175"/>
      <c r="B174" s="174"/>
      <c r="C174" s="176"/>
      <c r="D174" s="174"/>
      <c r="E174" s="174"/>
      <c r="F174" s="174"/>
      <c r="G174" s="174"/>
      <c r="H174" s="174"/>
      <c r="I174" s="174"/>
      <c r="J174" s="174"/>
    </row>
    <row r="175" spans="1:10" ht="14.25">
      <c r="A175" s="175"/>
      <c r="B175" s="174"/>
      <c r="C175" s="181"/>
      <c r="D175" s="174"/>
      <c r="E175" s="174"/>
      <c r="F175" s="174"/>
      <c r="G175" s="174"/>
      <c r="H175" s="174"/>
      <c r="I175" s="174"/>
      <c r="J175" s="174"/>
    </row>
    <row r="176" spans="1:10" ht="14.25">
      <c r="A176" s="175"/>
      <c r="B176" s="174"/>
      <c r="C176" s="181"/>
      <c r="D176" s="174"/>
      <c r="E176" s="174"/>
      <c r="F176" s="174"/>
      <c r="G176" s="174"/>
      <c r="H176" s="174"/>
      <c r="I176" s="174"/>
      <c r="J176" s="174"/>
    </row>
    <row r="177" spans="1:10" ht="14.25">
      <c r="A177" s="175"/>
      <c r="B177" s="174"/>
      <c r="C177" s="176"/>
      <c r="D177" s="174"/>
      <c r="E177" s="174"/>
      <c r="F177" s="174"/>
      <c r="G177" s="174"/>
      <c r="H177" s="174"/>
      <c r="I177" s="174"/>
      <c r="J177" s="174"/>
    </row>
    <row r="178" spans="1:10" ht="14.25">
      <c r="A178" s="175"/>
      <c r="B178" s="174"/>
      <c r="C178" s="181"/>
      <c r="D178" s="174"/>
      <c r="E178" s="174"/>
      <c r="F178" s="174"/>
      <c r="G178" s="174"/>
      <c r="H178" s="174"/>
      <c r="I178" s="174"/>
      <c r="J178" s="174"/>
    </row>
    <row r="179" spans="1:10" ht="14.25">
      <c r="A179" s="175"/>
      <c r="B179" s="174"/>
      <c r="C179" s="176"/>
      <c r="D179" s="174"/>
      <c r="E179" s="174"/>
      <c r="F179" s="174"/>
      <c r="G179" s="174"/>
      <c r="H179" s="174"/>
      <c r="I179" s="174"/>
      <c r="J179" s="174"/>
    </row>
    <row r="180" spans="1:10" ht="14.25">
      <c r="A180" s="175"/>
      <c r="B180" s="174"/>
      <c r="C180" s="181"/>
      <c r="D180" s="174"/>
      <c r="E180" s="174"/>
      <c r="F180" s="174"/>
      <c r="G180" s="174"/>
      <c r="H180" s="174"/>
      <c r="I180" s="174"/>
      <c r="J180" s="174"/>
    </row>
    <row r="181" spans="1:10" ht="14.25">
      <c r="A181" s="175"/>
      <c r="B181" s="174"/>
      <c r="C181" s="176"/>
      <c r="D181" s="174"/>
      <c r="E181" s="174"/>
      <c r="F181" s="174"/>
      <c r="G181" s="174"/>
      <c r="H181" s="174"/>
      <c r="I181" s="174"/>
      <c r="J181" s="174"/>
    </row>
    <row r="182" spans="1:10" ht="14.25">
      <c r="A182" s="175"/>
      <c r="B182" s="174"/>
      <c r="C182" s="176"/>
      <c r="D182" s="174"/>
      <c r="E182" s="174"/>
      <c r="F182" s="174"/>
      <c r="G182" s="174"/>
      <c r="H182" s="174"/>
      <c r="I182" s="174"/>
      <c r="J182" s="174"/>
    </row>
    <row r="183" spans="1:10" ht="14.25">
      <c r="A183" s="175"/>
      <c r="B183" s="174"/>
      <c r="C183" s="181"/>
      <c r="D183" s="174"/>
      <c r="E183" s="174"/>
      <c r="F183" s="174"/>
      <c r="G183" s="174"/>
      <c r="H183" s="174"/>
      <c r="I183" s="174"/>
      <c r="J183" s="174"/>
    </row>
    <row r="184" spans="1:10" ht="14.25">
      <c r="A184" s="175"/>
      <c r="B184" s="174"/>
      <c r="C184" s="176"/>
      <c r="D184" s="174"/>
      <c r="E184" s="174"/>
      <c r="F184" s="174"/>
      <c r="G184" s="174"/>
      <c r="H184" s="174"/>
      <c r="I184" s="174"/>
      <c r="J184" s="174"/>
    </row>
    <row r="185" spans="1:10" ht="14.25">
      <c r="A185" s="175"/>
      <c r="B185" s="174"/>
      <c r="C185" s="176"/>
      <c r="D185" s="174"/>
      <c r="E185" s="174"/>
      <c r="F185" s="174"/>
      <c r="G185" s="174"/>
      <c r="H185" s="174"/>
      <c r="I185" s="174"/>
      <c r="J185" s="174"/>
    </row>
    <row r="186" spans="1:10" ht="14.25">
      <c r="A186" s="175"/>
      <c r="B186" s="174"/>
      <c r="C186" s="176"/>
      <c r="D186" s="174"/>
      <c r="E186" s="174"/>
      <c r="F186" s="174"/>
      <c r="G186" s="174"/>
      <c r="H186" s="174"/>
      <c r="I186" s="174"/>
      <c r="J186" s="174"/>
    </row>
    <row r="187" spans="1:10" ht="14.25">
      <c r="A187" s="175"/>
      <c r="B187" s="174"/>
      <c r="C187" s="176"/>
      <c r="D187" s="174"/>
      <c r="E187" s="174"/>
      <c r="F187" s="174"/>
      <c r="G187" s="174"/>
      <c r="H187" s="174"/>
      <c r="I187" s="174"/>
      <c r="J187" s="174"/>
    </row>
    <row r="188" spans="1:10" ht="14.25">
      <c r="A188" s="175"/>
      <c r="B188" s="174"/>
      <c r="C188" s="176"/>
      <c r="D188" s="174"/>
      <c r="E188" s="174"/>
      <c r="F188" s="174"/>
      <c r="G188" s="174"/>
      <c r="H188" s="174"/>
      <c r="I188" s="174"/>
      <c r="J188" s="174"/>
    </row>
    <row r="189" spans="1:10" ht="14.25">
      <c r="A189" s="175"/>
      <c r="B189" s="174"/>
      <c r="C189" s="176"/>
      <c r="D189" s="174"/>
      <c r="E189" s="174"/>
      <c r="F189" s="174"/>
      <c r="G189" s="174"/>
      <c r="H189" s="174"/>
      <c r="I189" s="174"/>
      <c r="J189" s="174"/>
    </row>
    <row r="190" spans="1:10" ht="14.25">
      <c r="A190" s="175"/>
      <c r="B190" s="174"/>
      <c r="C190" s="176"/>
      <c r="D190" s="174"/>
      <c r="E190" s="174"/>
      <c r="F190" s="174"/>
      <c r="G190" s="174"/>
      <c r="H190" s="174"/>
      <c r="I190" s="174"/>
      <c r="J190" s="174"/>
    </row>
    <row r="191" spans="1:10" ht="14.25">
      <c r="A191" s="175"/>
      <c r="B191" s="174"/>
      <c r="C191" s="181"/>
      <c r="D191" s="174"/>
      <c r="E191" s="174"/>
      <c r="F191" s="174"/>
      <c r="G191" s="174"/>
      <c r="H191" s="174"/>
      <c r="I191" s="174"/>
      <c r="J191" s="174"/>
    </row>
    <row r="192" spans="1:10" ht="14.25">
      <c r="A192" s="175"/>
      <c r="B192" s="174"/>
      <c r="C192" s="182"/>
      <c r="D192" s="174"/>
      <c r="E192" s="174"/>
      <c r="F192" s="174"/>
      <c r="G192" s="174"/>
      <c r="H192" s="174"/>
      <c r="I192" s="174"/>
      <c r="J192" s="174"/>
    </row>
    <row r="193" spans="1:10" ht="14.25">
      <c r="A193" s="175"/>
      <c r="B193" s="174"/>
      <c r="C193" s="175"/>
      <c r="D193" s="174"/>
      <c r="E193" s="174"/>
      <c r="F193" s="174"/>
      <c r="G193" s="174"/>
      <c r="H193" s="174"/>
      <c r="I193" s="174"/>
      <c r="J193" s="174"/>
    </row>
    <row r="194" spans="1:10" ht="14.25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</row>
    <row r="195" spans="1:10" ht="14.25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</row>
    <row r="196" spans="1:10" ht="14.25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</row>
    <row r="197" spans="1:10" ht="14.2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</row>
    <row r="198" spans="1:10" ht="14.25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</row>
    <row r="199" spans="1:10" ht="14.25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</row>
    <row r="200" spans="1:10" ht="14.25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</row>
    <row r="201" spans="1:10" ht="14.25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</row>
    <row r="202" spans="1:10" ht="14.25">
      <c r="A202" s="173"/>
      <c r="B202" s="174"/>
      <c r="C202" s="173"/>
      <c r="D202" s="174"/>
      <c r="E202" s="174"/>
      <c r="F202" s="174"/>
      <c r="G202" s="174"/>
      <c r="H202" s="174"/>
      <c r="I202" s="174"/>
      <c r="J202" s="174"/>
    </row>
    <row r="203" spans="1:10" ht="14.25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</row>
    <row r="204" spans="1:10" ht="14.25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</row>
    <row r="205" spans="1:10" ht="14.25">
      <c r="A205" s="173"/>
      <c r="B205" s="174"/>
      <c r="C205" s="173"/>
      <c r="D205" s="174"/>
      <c r="E205" s="174"/>
      <c r="F205" s="174"/>
      <c r="G205" s="174"/>
      <c r="H205" s="174"/>
      <c r="I205" s="174"/>
      <c r="J205" s="174"/>
    </row>
    <row r="206" spans="1:10" ht="14.25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</row>
    <row r="207" spans="1:10" ht="14.25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</row>
    <row r="208" spans="1:10" ht="14.25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</row>
    <row r="209" spans="1:10" ht="14.25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</row>
    <row r="210" spans="1:10" ht="14.25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</row>
    <row r="211" spans="1:10" ht="14.25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</row>
    <row r="212" spans="1:10" ht="14.25">
      <c r="A212" s="173"/>
      <c r="B212" s="174"/>
      <c r="C212" s="173"/>
      <c r="D212" s="174"/>
      <c r="E212" s="174"/>
      <c r="F212" s="174"/>
      <c r="G212" s="174"/>
      <c r="H212" s="174"/>
      <c r="I212" s="174"/>
      <c r="J212" s="174"/>
    </row>
    <row r="213" spans="1:10" ht="14.25">
      <c r="A213" s="173"/>
      <c r="B213" s="174"/>
      <c r="C213" s="173"/>
      <c r="D213" s="174"/>
      <c r="E213" s="174"/>
      <c r="F213" s="174"/>
      <c r="G213" s="174"/>
      <c r="H213" s="174"/>
      <c r="I213" s="174"/>
      <c r="J213" s="174"/>
    </row>
    <row r="214" spans="1:10" ht="14.25">
      <c r="A214" s="173"/>
      <c r="B214" s="174"/>
      <c r="C214" s="173"/>
      <c r="D214" s="174"/>
      <c r="E214" s="174"/>
      <c r="F214" s="174"/>
      <c r="G214" s="174"/>
      <c r="H214" s="174"/>
      <c r="I214" s="174"/>
      <c r="J214" s="174"/>
    </row>
    <row r="215" spans="1:10" ht="14.25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</row>
    <row r="216" spans="1:10" ht="14.25">
      <c r="A216" s="173"/>
      <c r="B216" s="174"/>
      <c r="C216" s="173"/>
      <c r="D216" s="174"/>
      <c r="E216" s="174"/>
      <c r="F216" s="174"/>
      <c r="G216" s="174"/>
      <c r="H216" s="174"/>
      <c r="I216" s="174"/>
      <c r="J216" s="174"/>
    </row>
    <row r="217" spans="1:10" ht="14.25">
      <c r="A217" s="174"/>
      <c r="B217" s="174"/>
      <c r="C217" s="174"/>
      <c r="D217" s="174"/>
      <c r="E217" s="174"/>
      <c r="F217" s="174"/>
      <c r="G217" s="174"/>
      <c r="H217" s="174"/>
      <c r="I217" s="174"/>
      <c r="J217" s="174"/>
    </row>
    <row r="218" spans="1:10" ht="14.25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</row>
    <row r="219" spans="1:10" ht="14.25">
      <c r="A219" s="174"/>
      <c r="B219" s="174"/>
      <c r="C219" s="174"/>
      <c r="D219" s="174"/>
      <c r="E219" s="174"/>
      <c r="F219" s="174"/>
      <c r="G219" s="174"/>
      <c r="H219" s="174"/>
      <c r="I219" s="174"/>
      <c r="J219" s="174"/>
    </row>
    <row r="220" spans="1:10" ht="14.2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</row>
    <row r="221" spans="1:10" ht="14.25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</row>
    <row r="222" spans="1:10" ht="14.25">
      <c r="A222" s="173"/>
      <c r="B222" s="174"/>
      <c r="C222" s="173"/>
      <c r="D222" s="174"/>
      <c r="E222" s="174"/>
      <c r="F222" s="174"/>
      <c r="G222" s="174"/>
      <c r="H222" s="174"/>
      <c r="I222" s="174"/>
      <c r="J222" s="174"/>
    </row>
    <row r="223" spans="1:10" ht="14.25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</row>
    <row r="224" spans="1:10" ht="14.25">
      <c r="A224" s="173"/>
      <c r="B224" s="174"/>
      <c r="C224" s="173"/>
      <c r="D224" s="174"/>
      <c r="E224" s="174"/>
      <c r="F224" s="174"/>
      <c r="G224" s="174"/>
      <c r="H224" s="174"/>
      <c r="I224" s="174"/>
      <c r="J224" s="174"/>
    </row>
    <row r="225" spans="1:3" ht="15">
      <c r="A225" s="183"/>
      <c r="C225" s="184"/>
    </row>
    <row r="226" spans="1:3" ht="15">
      <c r="A226" s="185"/>
      <c r="C226" s="186"/>
    </row>
  </sheetData>
  <sheetProtection/>
  <mergeCells count="3">
    <mergeCell ref="I1:J1"/>
    <mergeCell ref="K1:L1"/>
    <mergeCell ref="M1:N1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5"/>
  <sheetViews>
    <sheetView zoomScalePageLayoutView="0" workbookViewId="0" topLeftCell="C1">
      <selection activeCell="A4" sqref="A4"/>
    </sheetView>
  </sheetViews>
  <sheetFormatPr defaultColWidth="8.75390625" defaultRowHeight="12.75"/>
  <cols>
    <col min="1" max="1" width="33.875" style="0" bestFit="1" customWidth="1"/>
    <col min="2" max="2" width="8.25390625" style="0" bestFit="1" customWidth="1"/>
    <col min="3" max="3" width="60.125" style="0" bestFit="1" customWidth="1"/>
    <col min="4" max="4" width="23.75390625" style="0" bestFit="1" customWidth="1"/>
    <col min="5" max="5" width="15.00390625" style="0" bestFit="1" customWidth="1"/>
    <col min="6" max="8" width="10.125" style="0" bestFit="1" customWidth="1"/>
    <col min="9" max="9" width="13.75390625" style="0" bestFit="1" customWidth="1"/>
    <col min="10" max="10" width="10.125" style="0" bestFit="1" customWidth="1"/>
    <col min="11" max="11" width="5.875" style="0" bestFit="1" customWidth="1"/>
    <col min="12" max="12" width="6.00390625" style="0" bestFit="1" customWidth="1"/>
    <col min="13" max="13" width="7.625" style="0" bestFit="1" customWidth="1"/>
    <col min="14" max="14" width="8.875" style="0" bestFit="1" customWidth="1"/>
    <col min="15" max="15" width="6.875" style="0" bestFit="1" customWidth="1"/>
    <col min="16" max="16" width="44.75390625" style="0" bestFit="1" customWidth="1"/>
    <col min="17" max="17" width="7.625" style="0" bestFit="1" customWidth="1"/>
  </cols>
  <sheetData>
    <row r="1" spans="1:17" s="64" customFormat="1" ht="53.25" customHeight="1">
      <c r="A1" s="133" t="s">
        <v>2045</v>
      </c>
      <c r="B1" s="134" t="s">
        <v>2016</v>
      </c>
      <c r="C1" s="133" t="s">
        <v>671</v>
      </c>
      <c r="D1" s="135" t="s">
        <v>2002</v>
      </c>
      <c r="E1" s="406" t="s">
        <v>2003</v>
      </c>
      <c r="F1" s="407" t="s">
        <v>2004</v>
      </c>
      <c r="G1" s="137" t="s">
        <v>2005</v>
      </c>
      <c r="H1" s="137" t="s">
        <v>2006</v>
      </c>
      <c r="I1" s="138" t="s">
        <v>2007</v>
      </c>
      <c r="J1" s="138" t="s">
        <v>2008</v>
      </c>
      <c r="K1" s="139" t="s">
        <v>2009</v>
      </c>
      <c r="L1" s="139" t="s">
        <v>2010</v>
      </c>
      <c r="M1" s="138" t="s">
        <v>2011</v>
      </c>
      <c r="N1" s="138" t="s">
        <v>2012</v>
      </c>
      <c r="O1" s="138" t="s">
        <v>2013</v>
      </c>
      <c r="P1" s="133" t="s">
        <v>2014</v>
      </c>
      <c r="Q1" s="133" t="s">
        <v>2015</v>
      </c>
    </row>
    <row r="2" spans="1:17" s="63" customFormat="1" ht="15">
      <c r="A2" s="140"/>
      <c r="B2" s="141"/>
      <c r="C2" s="142"/>
      <c r="D2" s="143"/>
      <c r="E2" s="144"/>
      <c r="F2" s="145"/>
      <c r="G2" s="146"/>
      <c r="H2" s="146"/>
      <c r="I2" s="147"/>
      <c r="J2" s="147"/>
      <c r="K2" s="148"/>
      <c r="L2" s="148"/>
      <c r="M2" s="147"/>
      <c r="N2" s="147"/>
      <c r="O2" s="147"/>
      <c r="P2" s="147"/>
      <c r="Q2" s="147"/>
    </row>
    <row r="3" spans="1:17" s="85" customFormat="1" ht="15">
      <c r="A3" s="85" t="s">
        <v>4825</v>
      </c>
      <c r="B3" s="313"/>
      <c r="C3" s="154" t="s">
        <v>4826</v>
      </c>
      <c r="D3" s="154" t="s">
        <v>4827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85" customFormat="1" ht="15">
      <c r="A4" s="85" t="s">
        <v>3420</v>
      </c>
      <c r="B4" s="313"/>
      <c r="C4" s="154" t="s">
        <v>4828</v>
      </c>
      <c r="D4" s="154" t="s">
        <v>4829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s="85" customFormat="1" ht="15">
      <c r="A5" s="85" t="s">
        <v>3420</v>
      </c>
      <c r="B5" s="313"/>
      <c r="C5" s="154" t="s">
        <v>4828</v>
      </c>
      <c r="D5" s="154" t="s">
        <v>4830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s="85" customFormat="1" ht="15">
      <c r="A6" s="85" t="s">
        <v>3420</v>
      </c>
      <c r="B6" s="313"/>
      <c r="C6" s="154" t="s">
        <v>4828</v>
      </c>
      <c r="D6" s="154" t="s">
        <v>4831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s="85" customFormat="1" ht="15">
      <c r="A7" s="85" t="s">
        <v>4832</v>
      </c>
      <c r="B7" s="313"/>
      <c r="C7" s="154" t="s">
        <v>4828</v>
      </c>
      <c r="D7" s="154" t="s">
        <v>4833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s="85" customFormat="1" ht="15">
      <c r="A8" s="85" t="s">
        <v>4832</v>
      </c>
      <c r="B8" s="313"/>
      <c r="C8" s="154" t="s">
        <v>4828</v>
      </c>
      <c r="D8" s="154" t="s">
        <v>4834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2:17" s="85" customFormat="1" ht="15">
      <c r="B9" s="313"/>
      <c r="C9" s="154" t="s">
        <v>4835</v>
      </c>
      <c r="D9" s="154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2:17" s="85" customFormat="1" ht="15">
      <c r="B10" s="313"/>
      <c r="C10" s="154" t="s">
        <v>4836</v>
      </c>
      <c r="D10" s="154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s="85" customFormat="1" ht="15">
      <c r="A11" s="85" t="s">
        <v>4837</v>
      </c>
      <c r="B11" s="313"/>
      <c r="C11" s="154"/>
      <c r="D11" s="154" t="s">
        <v>4838</v>
      </c>
      <c r="E11" s="59"/>
      <c r="F11" s="59"/>
      <c r="G11" s="59"/>
      <c r="H11" s="59"/>
      <c r="I11" s="59"/>
      <c r="J11" s="59"/>
      <c r="K11" s="59"/>
      <c r="L11" s="59"/>
      <c r="M11" s="59"/>
      <c r="N11" s="59" t="s">
        <v>4842</v>
      </c>
      <c r="O11" s="59"/>
      <c r="P11" s="59"/>
      <c r="Q11" s="59"/>
    </row>
    <row r="12" spans="1:17" s="85" customFormat="1" ht="15">
      <c r="A12" s="85" t="s">
        <v>4837</v>
      </c>
      <c r="B12" s="313"/>
      <c r="C12" s="154"/>
      <c r="D12" s="154">
        <v>6049103608</v>
      </c>
      <c r="E12" s="59"/>
      <c r="F12" s="59"/>
      <c r="G12" s="59"/>
      <c r="H12" s="59"/>
      <c r="I12" s="59"/>
      <c r="J12" s="59"/>
      <c r="K12" s="59"/>
      <c r="L12" s="59"/>
      <c r="M12" s="59"/>
      <c r="N12" s="59" t="s">
        <v>4842</v>
      </c>
      <c r="O12" s="59"/>
      <c r="P12" s="59"/>
      <c r="Q12" s="59"/>
    </row>
    <row r="13" spans="1:17" s="85" customFormat="1" ht="15">
      <c r="A13" s="85" t="s">
        <v>4839</v>
      </c>
      <c r="B13" s="313"/>
      <c r="C13" s="154" t="s">
        <v>4840</v>
      </c>
      <c r="D13" s="154" t="s">
        <v>4841</v>
      </c>
      <c r="E13" s="59"/>
      <c r="F13" s="59"/>
      <c r="G13" s="59"/>
      <c r="H13" s="59"/>
      <c r="I13" s="59"/>
      <c r="J13" s="59"/>
      <c r="K13" s="59"/>
      <c r="L13" s="59"/>
      <c r="M13" s="59"/>
      <c r="N13" s="59" t="s">
        <v>4842</v>
      </c>
      <c r="O13" s="59"/>
      <c r="P13" s="59"/>
      <c r="Q13" s="59"/>
    </row>
    <row r="14" spans="1:17" s="85" customFormat="1" ht="15">
      <c r="A14" s="85" t="s">
        <v>4844</v>
      </c>
      <c r="B14" s="313"/>
      <c r="C14" s="154"/>
      <c r="D14" s="154">
        <v>2132019</v>
      </c>
      <c r="E14" s="59"/>
      <c r="F14" s="59"/>
      <c r="G14" s="59"/>
      <c r="H14" s="59"/>
      <c r="I14" s="59"/>
      <c r="J14" s="59"/>
      <c r="K14" s="59"/>
      <c r="L14" s="59"/>
      <c r="M14" s="59"/>
      <c r="N14" s="59" t="s">
        <v>4842</v>
      </c>
      <c r="O14" s="59"/>
      <c r="P14" s="59"/>
      <c r="Q14" s="59"/>
    </row>
    <row r="15" spans="1:17" s="85" customFormat="1" ht="15">
      <c r="A15" s="85" t="s">
        <v>1706</v>
      </c>
      <c r="B15" s="313"/>
      <c r="C15" s="154" t="s">
        <v>3047</v>
      </c>
      <c r="D15" s="154" t="s">
        <v>4847</v>
      </c>
      <c r="E15" s="59"/>
      <c r="F15" s="59"/>
      <c r="G15" s="59"/>
      <c r="H15" s="59"/>
      <c r="I15" s="59"/>
      <c r="J15" s="59"/>
      <c r="K15" s="59"/>
      <c r="L15" s="59"/>
      <c r="M15" s="59"/>
      <c r="N15" s="59" t="s">
        <v>4842</v>
      </c>
      <c r="O15" s="59"/>
      <c r="P15" s="59"/>
      <c r="Q15" s="59"/>
    </row>
    <row r="16" spans="1:17" s="85" customFormat="1" ht="15">
      <c r="A16" s="85" t="s">
        <v>1706</v>
      </c>
      <c r="B16" s="313"/>
      <c r="C16" s="154" t="s">
        <v>3047</v>
      </c>
      <c r="D16" s="154">
        <v>2140100016</v>
      </c>
      <c r="E16" s="59"/>
      <c r="F16" s="59"/>
      <c r="G16" s="59"/>
      <c r="H16" s="59"/>
      <c r="I16" s="59"/>
      <c r="J16" s="59"/>
      <c r="K16" s="59"/>
      <c r="L16" s="59"/>
      <c r="M16" s="59"/>
      <c r="N16" s="59" t="s">
        <v>4842</v>
      </c>
      <c r="O16" s="59"/>
      <c r="P16" s="59"/>
      <c r="Q16" s="59"/>
    </row>
    <row r="17" spans="1:17" s="85" customFormat="1" ht="15">
      <c r="A17" s="85" t="s">
        <v>4848</v>
      </c>
      <c r="B17" s="313"/>
      <c r="C17" s="154" t="s">
        <v>5007</v>
      </c>
      <c r="D17" s="154">
        <v>1019</v>
      </c>
      <c r="E17" s="59"/>
      <c r="F17" s="59" t="s">
        <v>2022</v>
      </c>
      <c r="G17" s="60">
        <v>33591</v>
      </c>
      <c r="H17" s="59"/>
      <c r="I17" s="59"/>
      <c r="J17" s="59"/>
      <c r="K17" s="59"/>
      <c r="L17" s="59"/>
      <c r="M17" s="59"/>
      <c r="N17" s="59" t="s">
        <v>4842</v>
      </c>
      <c r="O17" s="59"/>
      <c r="P17" s="59"/>
      <c r="Q17" s="59"/>
    </row>
    <row r="18" spans="1:17" s="85" customFormat="1" ht="15">
      <c r="A18" s="85" t="s">
        <v>1699</v>
      </c>
      <c r="B18" s="313"/>
      <c r="C18" s="154"/>
      <c r="D18" s="154" t="s">
        <v>4849</v>
      </c>
      <c r="E18" s="59"/>
      <c r="F18" s="59"/>
      <c r="G18" s="59"/>
      <c r="H18" s="59"/>
      <c r="I18" s="59"/>
      <c r="J18" s="59"/>
      <c r="K18" s="59"/>
      <c r="L18" s="59"/>
      <c r="M18" s="59"/>
      <c r="N18" s="59" t="s">
        <v>4842</v>
      </c>
      <c r="O18" s="59"/>
      <c r="P18" s="59"/>
      <c r="Q18" s="59"/>
    </row>
    <row r="19" spans="1:17" s="85" customFormat="1" ht="15">
      <c r="A19" s="85" t="s">
        <v>4850</v>
      </c>
      <c r="B19" s="313"/>
      <c r="C19" s="154"/>
      <c r="D19" s="154" t="s">
        <v>413</v>
      </c>
      <c r="E19" s="59"/>
      <c r="F19" s="59"/>
      <c r="G19" s="59"/>
      <c r="H19" s="59"/>
      <c r="I19" s="59"/>
      <c r="J19" s="59"/>
      <c r="K19" s="59"/>
      <c r="L19" s="59"/>
      <c r="M19" s="59"/>
      <c r="N19" s="59" t="s">
        <v>4842</v>
      </c>
      <c r="O19" s="59"/>
      <c r="P19" s="59"/>
      <c r="Q19" s="59"/>
    </row>
    <row r="20" spans="1:17" s="85" customFormat="1" ht="15">
      <c r="A20" s="85" t="s">
        <v>4851</v>
      </c>
      <c r="B20" s="313"/>
      <c r="C20" s="154"/>
      <c r="D20" s="154" t="s">
        <v>413</v>
      </c>
      <c r="E20" s="59"/>
      <c r="F20" s="59"/>
      <c r="G20" s="59"/>
      <c r="H20" s="59"/>
      <c r="I20" s="59"/>
      <c r="J20" s="59"/>
      <c r="K20" s="59"/>
      <c r="L20" s="59"/>
      <c r="M20" s="59"/>
      <c r="N20" s="59" t="s">
        <v>4842</v>
      </c>
      <c r="O20" s="59"/>
      <c r="P20" s="59"/>
      <c r="Q20" s="59"/>
    </row>
    <row r="21" spans="1:17" s="85" customFormat="1" ht="15">
      <c r="A21" s="85" t="s">
        <v>4852</v>
      </c>
      <c r="B21" s="313"/>
      <c r="C21" s="154" t="s">
        <v>554</v>
      </c>
      <c r="D21" s="154" t="s">
        <v>413</v>
      </c>
      <c r="E21" s="59"/>
      <c r="F21" s="59"/>
      <c r="G21" s="59"/>
      <c r="H21" s="59"/>
      <c r="I21" s="59"/>
      <c r="J21" s="59"/>
      <c r="K21" s="59"/>
      <c r="L21" s="59"/>
      <c r="M21" s="59"/>
      <c r="N21" s="59" t="s">
        <v>4842</v>
      </c>
      <c r="O21" s="59"/>
      <c r="P21" s="59"/>
      <c r="Q21" s="59"/>
    </row>
    <row r="22" spans="1:17" s="85" customFormat="1" ht="15">
      <c r="A22" s="85" t="s">
        <v>4853</v>
      </c>
      <c r="B22" s="313"/>
      <c r="C22" s="154"/>
      <c r="D22" s="154">
        <v>18007</v>
      </c>
      <c r="E22" s="59"/>
      <c r="F22" s="59"/>
      <c r="G22" s="59"/>
      <c r="H22" s="59"/>
      <c r="I22" s="59"/>
      <c r="J22" s="59"/>
      <c r="K22" s="59"/>
      <c r="L22" s="59"/>
      <c r="M22" s="59"/>
      <c r="N22" s="59" t="s">
        <v>4842</v>
      </c>
      <c r="O22" s="59"/>
      <c r="P22" s="59"/>
      <c r="Q22" s="59"/>
    </row>
    <row r="23" spans="1:17" s="85" customFormat="1" ht="15">
      <c r="A23" s="85" t="s">
        <v>4854</v>
      </c>
      <c r="B23" s="313"/>
      <c r="C23" s="154"/>
      <c r="D23" s="154">
        <v>280308</v>
      </c>
      <c r="E23" s="59"/>
      <c r="F23" s="59"/>
      <c r="G23" s="59"/>
      <c r="H23" s="59"/>
      <c r="I23" s="59"/>
      <c r="J23" s="59"/>
      <c r="K23" s="59"/>
      <c r="L23" s="59"/>
      <c r="M23" s="59"/>
      <c r="N23" s="59" t="s">
        <v>4842</v>
      </c>
      <c r="O23" s="59"/>
      <c r="P23" s="59"/>
      <c r="Q23" s="59"/>
    </row>
    <row r="24" spans="1:17" s="85" customFormat="1" ht="15">
      <c r="A24" s="85" t="s">
        <v>1556</v>
      </c>
      <c r="B24" s="313"/>
      <c r="C24" s="154" t="s">
        <v>3070</v>
      </c>
      <c r="D24" s="154">
        <v>5750266257</v>
      </c>
      <c r="E24" s="59"/>
      <c r="F24" s="59"/>
      <c r="G24" s="59"/>
      <c r="H24" s="59"/>
      <c r="I24" s="59"/>
      <c r="J24" s="59"/>
      <c r="K24" s="59"/>
      <c r="L24" s="59"/>
      <c r="M24" s="59"/>
      <c r="N24" s="59" t="s">
        <v>4842</v>
      </c>
      <c r="O24" s="59"/>
      <c r="P24" s="59"/>
      <c r="Q24" s="59"/>
    </row>
    <row r="25" spans="1:17" s="85" customFormat="1" ht="15">
      <c r="A25" s="85" t="s">
        <v>4855</v>
      </c>
      <c r="B25" s="313"/>
      <c r="C25" s="154"/>
      <c r="D25" s="154" t="s">
        <v>4856</v>
      </c>
      <c r="E25" s="59"/>
      <c r="F25" s="59"/>
      <c r="G25" s="59"/>
      <c r="H25" s="59"/>
      <c r="I25" s="59"/>
      <c r="J25" s="59"/>
      <c r="K25" s="59"/>
      <c r="L25" s="59"/>
      <c r="M25" s="59"/>
      <c r="N25" s="59" t="s">
        <v>4842</v>
      </c>
      <c r="O25" s="59"/>
      <c r="P25" s="59"/>
      <c r="Q25" s="59"/>
    </row>
    <row r="26" spans="1:17" s="85" customFormat="1" ht="15">
      <c r="A26" s="85" t="s">
        <v>4857</v>
      </c>
      <c r="B26" s="313"/>
      <c r="C26" s="154"/>
      <c r="D26" s="154">
        <v>471156</v>
      </c>
      <c r="E26" s="59"/>
      <c r="F26" s="59"/>
      <c r="G26" s="59"/>
      <c r="H26" s="59"/>
      <c r="I26" s="59"/>
      <c r="J26" s="59"/>
      <c r="K26" s="59"/>
      <c r="L26" s="59"/>
      <c r="M26" s="59"/>
      <c r="N26" s="59" t="s">
        <v>4842</v>
      </c>
      <c r="O26" s="59"/>
      <c r="P26" s="59"/>
      <c r="Q26" s="59"/>
    </row>
    <row r="27" spans="1:17" s="85" customFormat="1" ht="15">
      <c r="A27" s="85" t="s">
        <v>4858</v>
      </c>
      <c r="B27" s="313"/>
      <c r="C27" s="154"/>
      <c r="D27" s="154" t="s">
        <v>4862</v>
      </c>
      <c r="E27" s="59"/>
      <c r="F27" s="59"/>
      <c r="G27" s="59"/>
      <c r="H27" s="59"/>
      <c r="I27" s="59"/>
      <c r="J27" s="59"/>
      <c r="K27" s="59"/>
      <c r="L27" s="59"/>
      <c r="M27" s="59"/>
      <c r="N27" s="59" t="s">
        <v>4842</v>
      </c>
      <c r="O27" s="59"/>
      <c r="P27" s="59"/>
      <c r="Q27" s="59"/>
    </row>
    <row r="28" spans="1:17" s="85" customFormat="1" ht="15">
      <c r="A28" s="85" t="s">
        <v>4863</v>
      </c>
      <c r="B28" s="313"/>
      <c r="C28" s="154"/>
      <c r="D28" s="154" t="s">
        <v>4864</v>
      </c>
      <c r="E28" s="59"/>
      <c r="F28" s="59"/>
      <c r="G28" s="59"/>
      <c r="H28" s="59"/>
      <c r="I28" s="59"/>
      <c r="J28" s="59"/>
      <c r="K28" s="59"/>
      <c r="L28" s="59"/>
      <c r="M28" s="59"/>
      <c r="N28" s="59" t="s">
        <v>4842</v>
      </c>
      <c r="O28" s="59"/>
      <c r="P28" s="59"/>
      <c r="Q28" s="59"/>
    </row>
    <row r="29" spans="1:17" s="85" customFormat="1" ht="15">
      <c r="A29" s="85" t="s">
        <v>1815</v>
      </c>
      <c r="B29" s="313"/>
      <c r="C29" s="154" t="s">
        <v>3110</v>
      </c>
      <c r="D29" s="154">
        <v>107623</v>
      </c>
      <c r="E29" s="59" t="s">
        <v>2043</v>
      </c>
      <c r="F29" s="59"/>
      <c r="G29" s="59"/>
      <c r="H29" s="59"/>
      <c r="I29" s="59"/>
      <c r="J29" s="59"/>
      <c r="K29" s="59"/>
      <c r="L29" s="59"/>
      <c r="M29" s="59"/>
      <c r="N29" s="59" t="s">
        <v>4842</v>
      </c>
      <c r="O29" s="59"/>
      <c r="P29" s="59"/>
      <c r="Q29" s="59"/>
    </row>
    <row r="30" spans="1:17" s="85" customFormat="1" ht="15">
      <c r="A30" s="85" t="s">
        <v>4866</v>
      </c>
      <c r="B30" s="313"/>
      <c r="C30" s="154" t="s">
        <v>4865</v>
      </c>
      <c r="D30" s="154" t="s">
        <v>4867</v>
      </c>
      <c r="E30" s="59"/>
      <c r="F30" s="59"/>
      <c r="G30" s="59"/>
      <c r="H30" s="59"/>
      <c r="I30" s="59"/>
      <c r="J30" s="59"/>
      <c r="K30" s="59"/>
      <c r="L30" s="59"/>
      <c r="M30" s="59"/>
      <c r="N30" s="59" t="s">
        <v>4842</v>
      </c>
      <c r="O30" s="59"/>
      <c r="P30" s="59"/>
      <c r="Q30" s="59"/>
    </row>
    <row r="31" spans="1:17" s="85" customFormat="1" ht="15">
      <c r="A31" s="85" t="s">
        <v>943</v>
      </c>
      <c r="B31" s="313"/>
      <c r="C31" s="154"/>
      <c r="D31" s="154">
        <v>1273386</v>
      </c>
      <c r="E31" s="59"/>
      <c r="F31" s="59"/>
      <c r="G31" s="59"/>
      <c r="H31" s="59"/>
      <c r="I31" s="59"/>
      <c r="J31" s="59"/>
      <c r="K31" s="59"/>
      <c r="L31" s="59"/>
      <c r="M31" s="59"/>
      <c r="N31" s="59" t="s">
        <v>4842</v>
      </c>
      <c r="O31" s="59"/>
      <c r="P31" s="59"/>
      <c r="Q31" s="59"/>
    </row>
    <row r="32" spans="1:17" s="85" customFormat="1" ht="15">
      <c r="A32" s="85" t="s">
        <v>4868</v>
      </c>
      <c r="B32" s="313"/>
      <c r="C32" s="154"/>
      <c r="D32" s="154" t="s">
        <v>413</v>
      </c>
      <c r="E32" s="59"/>
      <c r="F32" s="59"/>
      <c r="G32" s="59"/>
      <c r="H32" s="59"/>
      <c r="I32" s="59"/>
      <c r="J32" s="59"/>
      <c r="K32" s="59"/>
      <c r="L32" s="59"/>
      <c r="M32" s="59"/>
      <c r="N32" s="59" t="s">
        <v>4842</v>
      </c>
      <c r="O32" s="59"/>
      <c r="P32" s="59"/>
      <c r="Q32" s="59"/>
    </row>
    <row r="33" spans="1:17" s="85" customFormat="1" ht="15">
      <c r="A33" s="85" t="s">
        <v>4869</v>
      </c>
      <c r="B33" s="313"/>
      <c r="C33" s="154"/>
      <c r="D33" s="154">
        <v>190294</v>
      </c>
      <c r="E33" s="59"/>
      <c r="F33" s="59"/>
      <c r="G33" s="59"/>
      <c r="H33" s="59"/>
      <c r="I33" s="59"/>
      <c r="J33" s="59"/>
      <c r="K33" s="59"/>
      <c r="L33" s="59"/>
      <c r="M33" s="59"/>
      <c r="N33" s="59" t="s">
        <v>4842</v>
      </c>
      <c r="O33" s="59"/>
      <c r="P33" s="59"/>
      <c r="Q33" s="59"/>
    </row>
    <row r="34" spans="1:17" s="85" customFormat="1" ht="15">
      <c r="A34" s="85" t="s">
        <v>3044</v>
      </c>
      <c r="B34" s="313"/>
      <c r="C34" s="154" t="s">
        <v>2262</v>
      </c>
      <c r="D34" s="154">
        <v>190294</v>
      </c>
      <c r="E34" s="59"/>
      <c r="F34" s="59"/>
      <c r="G34" s="59"/>
      <c r="H34" s="59"/>
      <c r="I34" s="59"/>
      <c r="J34" s="59"/>
      <c r="K34" s="59"/>
      <c r="L34" s="59"/>
      <c r="M34" s="59"/>
      <c r="N34" s="59" t="s">
        <v>4842</v>
      </c>
      <c r="O34" s="59"/>
      <c r="P34" s="59"/>
      <c r="Q34" s="59"/>
    </row>
    <row r="35" spans="1:17" s="85" customFormat="1" ht="15">
      <c r="A35" s="85" t="s">
        <v>4870</v>
      </c>
      <c r="B35" s="313"/>
      <c r="C35" s="154"/>
      <c r="D35" s="154">
        <v>214110112</v>
      </c>
      <c r="E35" s="59"/>
      <c r="F35" s="59"/>
      <c r="G35" s="59"/>
      <c r="H35" s="59"/>
      <c r="I35" s="59"/>
      <c r="J35" s="59"/>
      <c r="K35" s="59"/>
      <c r="L35" s="59"/>
      <c r="M35" s="59"/>
      <c r="N35" s="59" t="s">
        <v>4842</v>
      </c>
      <c r="O35" s="59"/>
      <c r="P35" s="59"/>
      <c r="Q35" s="59"/>
    </row>
    <row r="36" spans="1:17" s="85" customFormat="1" ht="15">
      <c r="A36" s="85" t="s">
        <v>4871</v>
      </c>
      <c r="B36" s="313"/>
      <c r="C36" s="154"/>
      <c r="D36" s="154" t="s">
        <v>4872</v>
      </c>
      <c r="E36" s="59"/>
      <c r="F36" s="59"/>
      <c r="G36" s="59"/>
      <c r="H36" s="59"/>
      <c r="I36" s="59"/>
      <c r="J36" s="59"/>
      <c r="K36" s="59"/>
      <c r="L36" s="59"/>
      <c r="M36" s="59"/>
      <c r="N36" s="59" t="s">
        <v>4842</v>
      </c>
      <c r="O36" s="59"/>
      <c r="P36" s="59"/>
      <c r="Q36" s="59"/>
    </row>
    <row r="37" spans="1:17" s="85" customFormat="1" ht="15">
      <c r="A37" s="85" t="s">
        <v>4873</v>
      </c>
      <c r="B37" s="313"/>
      <c r="C37" s="154"/>
      <c r="D37" s="154">
        <v>381406</v>
      </c>
      <c r="E37" s="59"/>
      <c r="F37" s="59"/>
      <c r="G37" s="59"/>
      <c r="H37" s="59"/>
      <c r="I37" s="59"/>
      <c r="J37" s="59"/>
      <c r="K37" s="59"/>
      <c r="L37" s="59"/>
      <c r="M37" s="59"/>
      <c r="N37" s="59" t="s">
        <v>4842</v>
      </c>
      <c r="O37" s="59"/>
      <c r="P37" s="59"/>
      <c r="Q37" s="59"/>
    </row>
    <row r="38" spans="1:17" s="85" customFormat="1" ht="15">
      <c r="A38" s="85" t="s">
        <v>4874</v>
      </c>
      <c r="B38" s="313"/>
      <c r="C38" s="154"/>
      <c r="D38" s="154">
        <v>1513</v>
      </c>
      <c r="E38" s="59"/>
      <c r="F38" s="59"/>
      <c r="G38" s="59"/>
      <c r="H38" s="59"/>
      <c r="I38" s="59"/>
      <c r="J38" s="59"/>
      <c r="K38" s="59"/>
      <c r="L38" s="59"/>
      <c r="M38" s="59"/>
      <c r="N38" s="59" t="s">
        <v>4842</v>
      </c>
      <c r="O38" s="59"/>
      <c r="P38" s="59"/>
      <c r="Q38" s="59"/>
    </row>
    <row r="39" spans="1:17" s="85" customFormat="1" ht="15">
      <c r="A39" s="85" t="s">
        <v>3044</v>
      </c>
      <c r="B39" s="313"/>
      <c r="C39" s="154" t="s">
        <v>2262</v>
      </c>
      <c r="D39" s="154" t="s">
        <v>4875</v>
      </c>
      <c r="E39" s="59"/>
      <c r="F39" s="59"/>
      <c r="G39" s="59"/>
      <c r="H39" s="59"/>
      <c r="I39" s="59"/>
      <c r="J39" s="59"/>
      <c r="K39" s="59"/>
      <c r="L39" s="59"/>
      <c r="M39" s="59"/>
      <c r="N39" s="59" t="s">
        <v>4842</v>
      </c>
      <c r="O39" s="59"/>
      <c r="P39" s="59"/>
      <c r="Q39" s="59"/>
    </row>
    <row r="40" spans="1:17" s="85" customFormat="1" ht="15">
      <c r="A40" s="85" t="s">
        <v>1363</v>
      </c>
      <c r="B40" s="313"/>
      <c r="C40" s="154"/>
      <c r="D40" s="154">
        <v>17482</v>
      </c>
      <c r="E40" s="59"/>
      <c r="F40" s="59"/>
      <c r="G40" s="59"/>
      <c r="H40" s="59"/>
      <c r="I40" s="59"/>
      <c r="J40" s="59"/>
      <c r="K40" s="59"/>
      <c r="L40" s="59"/>
      <c r="M40" s="59"/>
      <c r="N40" s="59" t="s">
        <v>4842</v>
      </c>
      <c r="O40" s="59"/>
      <c r="P40" s="59"/>
      <c r="Q40" s="59"/>
    </row>
    <row r="41" spans="1:17" s="85" customFormat="1" ht="15">
      <c r="A41" s="85" t="s">
        <v>1363</v>
      </c>
      <c r="B41" s="313"/>
      <c r="C41" s="154"/>
      <c r="D41" s="154">
        <v>18190</v>
      </c>
      <c r="E41" s="59"/>
      <c r="F41" s="59"/>
      <c r="G41" s="59"/>
      <c r="H41" s="59"/>
      <c r="I41" s="59"/>
      <c r="J41" s="59"/>
      <c r="K41" s="59"/>
      <c r="L41" s="59"/>
      <c r="M41" s="59"/>
      <c r="N41" s="59" t="s">
        <v>4842</v>
      </c>
      <c r="O41" s="59"/>
      <c r="P41" s="59"/>
      <c r="Q41" s="59"/>
    </row>
    <row r="42" spans="1:17" s="85" customFormat="1" ht="15">
      <c r="A42" s="85" t="s">
        <v>3048</v>
      </c>
      <c r="B42" s="313"/>
      <c r="C42" s="154" t="s">
        <v>4876</v>
      </c>
      <c r="D42" s="154">
        <v>63498</v>
      </c>
      <c r="E42" s="59"/>
      <c r="F42" s="59"/>
      <c r="G42" s="59"/>
      <c r="H42" s="59"/>
      <c r="I42" s="59"/>
      <c r="J42" s="59"/>
      <c r="K42" s="59"/>
      <c r="L42" s="59"/>
      <c r="M42" s="59"/>
      <c r="N42" s="59" t="s">
        <v>4842</v>
      </c>
      <c r="O42" s="59"/>
      <c r="P42" s="59"/>
      <c r="Q42" s="59"/>
    </row>
    <row r="43" spans="1:17" s="85" customFormat="1" ht="15">
      <c r="A43" s="85" t="s">
        <v>3048</v>
      </c>
      <c r="B43" s="313"/>
      <c r="C43" s="154" t="s">
        <v>4876</v>
      </c>
      <c r="D43" s="154">
        <v>63218</v>
      </c>
      <c r="E43" s="59"/>
      <c r="F43" s="59"/>
      <c r="G43" s="59"/>
      <c r="H43" s="59"/>
      <c r="I43" s="59"/>
      <c r="J43" s="59"/>
      <c r="K43" s="59"/>
      <c r="L43" s="59"/>
      <c r="M43" s="59"/>
      <c r="N43" s="59" t="s">
        <v>4842</v>
      </c>
      <c r="O43" s="59"/>
      <c r="P43" s="59"/>
      <c r="Q43" s="59"/>
    </row>
    <row r="44" spans="1:17" s="85" customFormat="1" ht="15">
      <c r="A44" s="85" t="s">
        <v>3058</v>
      </c>
      <c r="B44" s="313"/>
      <c r="C44" s="154" t="s">
        <v>3622</v>
      </c>
      <c r="D44" s="154">
        <v>14332</v>
      </c>
      <c r="E44" s="59" t="s">
        <v>2043</v>
      </c>
      <c r="F44" s="59" t="s">
        <v>2022</v>
      </c>
      <c r="G44" s="60">
        <v>32505</v>
      </c>
      <c r="H44" s="59"/>
      <c r="I44" s="59"/>
      <c r="J44" s="59"/>
      <c r="K44" s="59"/>
      <c r="L44" s="59"/>
      <c r="M44" s="59"/>
      <c r="N44" s="59" t="s">
        <v>4842</v>
      </c>
      <c r="O44" s="59"/>
      <c r="P44" s="59"/>
      <c r="Q44" s="59"/>
    </row>
    <row r="45" spans="1:17" s="85" customFormat="1" ht="15">
      <c r="A45" s="85" t="s">
        <v>4877</v>
      </c>
      <c r="B45" s="313"/>
      <c r="C45" s="154"/>
      <c r="D45" s="154" t="s">
        <v>4878</v>
      </c>
      <c r="E45" s="59"/>
      <c r="F45" s="59"/>
      <c r="G45" s="60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17" s="85" customFormat="1" ht="15">
      <c r="A46" s="85" t="s">
        <v>4879</v>
      </c>
      <c r="B46" s="313"/>
      <c r="C46" s="154"/>
      <c r="D46" s="154" t="s">
        <v>4880</v>
      </c>
      <c r="E46" s="59"/>
      <c r="F46" s="59"/>
      <c r="G46" s="60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s="85" customFormat="1" ht="15">
      <c r="A47" s="85" t="s">
        <v>4879</v>
      </c>
      <c r="B47" s="313"/>
      <c r="C47" s="154"/>
      <c r="D47" s="154" t="s">
        <v>4881</v>
      </c>
      <c r="E47" s="59"/>
      <c r="F47" s="59"/>
      <c r="G47" s="60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s="85" customFormat="1" ht="15">
      <c r="A48" s="85" t="s">
        <v>4879</v>
      </c>
      <c r="B48" s="313"/>
      <c r="C48" s="154"/>
      <c r="D48" s="154">
        <v>63629</v>
      </c>
      <c r="E48" s="59"/>
      <c r="F48" s="59"/>
      <c r="G48" s="60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s="85" customFormat="1" ht="15">
      <c r="A49" s="85" t="s">
        <v>4879</v>
      </c>
      <c r="B49" s="313"/>
      <c r="C49" s="154"/>
      <c r="D49" s="154">
        <v>63566</v>
      </c>
      <c r="E49" s="59"/>
      <c r="F49" s="59"/>
      <c r="G49" s="60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s="85" customFormat="1" ht="15">
      <c r="A50" s="85" t="s">
        <v>4882</v>
      </c>
      <c r="B50" s="313"/>
      <c r="C50" s="154"/>
      <c r="D50" s="154" t="s">
        <v>4883</v>
      </c>
      <c r="E50" s="59"/>
      <c r="F50" s="59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85" customFormat="1" ht="15">
      <c r="A51" s="85" t="s">
        <v>4882</v>
      </c>
      <c r="B51" s="313"/>
      <c r="C51" s="154"/>
      <c r="D51" s="154">
        <v>60537</v>
      </c>
      <c r="E51" s="59"/>
      <c r="F51" s="59"/>
      <c r="G51" s="60"/>
      <c r="H51" s="59"/>
      <c r="I51" s="59"/>
      <c r="J51" s="59"/>
      <c r="K51" s="59"/>
      <c r="L51" s="59"/>
      <c r="M51" s="59"/>
      <c r="N51" s="59"/>
      <c r="O51" s="59"/>
      <c r="P51" s="59"/>
      <c r="Q51" s="59"/>
    </row>
    <row r="52" spans="1:17" s="85" customFormat="1" ht="15">
      <c r="A52" s="85" t="s">
        <v>4882</v>
      </c>
      <c r="B52" s="313"/>
      <c r="C52" s="154"/>
      <c r="D52" s="154">
        <v>58150</v>
      </c>
      <c r="E52" s="59"/>
      <c r="F52" s="59"/>
      <c r="G52" s="60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spans="1:17" s="85" customFormat="1" ht="15">
      <c r="A53" s="85" t="s">
        <v>4882</v>
      </c>
      <c r="B53" s="313"/>
      <c r="C53" s="154"/>
      <c r="D53" s="154">
        <v>89019</v>
      </c>
      <c r="E53" s="59"/>
      <c r="F53" s="59"/>
      <c r="G53" s="60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s="85" customFormat="1" ht="15">
      <c r="A54" s="85" t="s">
        <v>4884</v>
      </c>
      <c r="B54" s="313"/>
      <c r="C54" s="154"/>
      <c r="D54" s="154" t="s">
        <v>4885</v>
      </c>
      <c r="E54" s="59"/>
      <c r="F54" s="59"/>
      <c r="G54" s="60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s="85" customFormat="1" ht="15">
      <c r="A55" s="85" t="s">
        <v>3973</v>
      </c>
      <c r="B55" s="313"/>
      <c r="C55" s="154"/>
      <c r="D55" s="154" t="s">
        <v>4886</v>
      </c>
      <c r="E55" s="59"/>
      <c r="F55" s="59"/>
      <c r="G55" s="60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s="85" customFormat="1" ht="15">
      <c r="A56" s="85" t="s">
        <v>1673</v>
      </c>
      <c r="B56" s="313"/>
      <c r="C56" s="154" t="s">
        <v>3422</v>
      </c>
      <c r="D56" s="154">
        <v>70190</v>
      </c>
      <c r="E56" s="59">
        <v>241</v>
      </c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s="85" customFormat="1" ht="15">
      <c r="A57" s="85" t="s">
        <v>1673</v>
      </c>
      <c r="B57" s="313"/>
      <c r="C57" s="154" t="s">
        <v>3422</v>
      </c>
      <c r="D57" s="154">
        <v>75937</v>
      </c>
      <c r="E57" s="59">
        <v>241</v>
      </c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17" s="85" customFormat="1" ht="15">
      <c r="A58" s="85" t="s">
        <v>3436</v>
      </c>
      <c r="B58" s="313"/>
      <c r="C58" s="154" t="s">
        <v>3621</v>
      </c>
      <c r="D58" s="154">
        <v>21202</v>
      </c>
      <c r="E58" s="59">
        <v>241</v>
      </c>
      <c r="F58" s="59" t="s">
        <v>2022</v>
      </c>
      <c r="G58" s="60">
        <v>30802</v>
      </c>
      <c r="H58" s="59"/>
      <c r="I58" s="59"/>
      <c r="J58" s="59"/>
      <c r="K58" s="59">
        <v>0</v>
      </c>
      <c r="L58" s="59"/>
      <c r="M58" s="59"/>
      <c r="N58" s="59"/>
      <c r="O58" s="59"/>
      <c r="P58" s="59"/>
      <c r="Q58" s="59"/>
    </row>
    <row r="59" spans="1:17" s="85" customFormat="1" ht="15">
      <c r="A59" s="85" t="s">
        <v>3436</v>
      </c>
      <c r="B59" s="313"/>
      <c r="C59" s="154" t="s">
        <v>3621</v>
      </c>
      <c r="D59" s="154">
        <v>40127</v>
      </c>
      <c r="E59" s="59">
        <v>241</v>
      </c>
      <c r="F59" s="59" t="s">
        <v>2022</v>
      </c>
      <c r="G59" s="60">
        <v>30802</v>
      </c>
      <c r="H59" s="59"/>
      <c r="I59" s="59"/>
      <c r="J59" s="59"/>
      <c r="K59" s="59">
        <v>0</v>
      </c>
      <c r="L59" s="59"/>
      <c r="M59" s="59"/>
      <c r="N59" s="59"/>
      <c r="O59" s="59"/>
      <c r="P59" s="59"/>
      <c r="Q59" s="59"/>
    </row>
    <row r="60" spans="1:17" s="85" customFormat="1" ht="15">
      <c r="A60" s="85" t="s">
        <v>205</v>
      </c>
      <c r="B60" s="313"/>
      <c r="C60" s="154" t="s">
        <v>3614</v>
      </c>
      <c r="D60" s="154">
        <v>122082</v>
      </c>
      <c r="E60" s="59">
        <v>241</v>
      </c>
      <c r="F60" s="59" t="s">
        <v>2022</v>
      </c>
      <c r="G60" s="60">
        <v>36735</v>
      </c>
      <c r="H60" s="59"/>
      <c r="I60" s="59"/>
      <c r="J60" s="59">
        <v>0</v>
      </c>
      <c r="K60" s="59">
        <v>0</v>
      </c>
      <c r="L60" s="59"/>
      <c r="M60" s="59"/>
      <c r="N60" s="59"/>
      <c r="O60" s="59"/>
      <c r="P60" s="59"/>
      <c r="Q60" s="59"/>
    </row>
    <row r="61" spans="1:17" s="85" customFormat="1" ht="15">
      <c r="A61" s="85" t="s">
        <v>3447</v>
      </c>
      <c r="B61" s="313"/>
      <c r="C61" s="154"/>
      <c r="D61" s="154" t="s">
        <v>3448</v>
      </c>
      <c r="E61" s="59">
        <v>241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spans="1:17" s="85" customFormat="1" ht="15">
      <c r="A62" s="85" t="s">
        <v>924</v>
      </c>
      <c r="B62" s="313"/>
      <c r="C62" s="154"/>
      <c r="D62" s="154">
        <v>1290161</v>
      </c>
      <c r="E62" s="59">
        <v>241</v>
      </c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7" s="85" customFormat="1" ht="15">
      <c r="A63" s="85" t="s">
        <v>3617</v>
      </c>
      <c r="B63" s="313"/>
      <c r="C63" s="154" t="s">
        <v>3618</v>
      </c>
      <c r="D63" s="154">
        <v>3822023</v>
      </c>
      <c r="E63" s="59">
        <v>241</v>
      </c>
      <c r="F63" s="59" t="s">
        <v>2022</v>
      </c>
      <c r="G63" s="60">
        <v>30224</v>
      </c>
      <c r="H63" s="59"/>
      <c r="I63" s="59"/>
      <c r="J63" s="59">
        <v>0</v>
      </c>
      <c r="K63" s="59">
        <v>0</v>
      </c>
      <c r="L63" s="59"/>
      <c r="M63" s="59"/>
      <c r="N63" s="59"/>
      <c r="O63" s="59"/>
      <c r="P63" s="59"/>
      <c r="Q63" s="59"/>
    </row>
    <row r="64" spans="1:17" s="85" customFormat="1" ht="15">
      <c r="A64" s="85" t="s">
        <v>3072</v>
      </c>
      <c r="B64" s="313"/>
      <c r="C64" s="154" t="s">
        <v>2904</v>
      </c>
      <c r="D64" s="154" t="s">
        <v>3632</v>
      </c>
      <c r="E64" s="59">
        <v>241</v>
      </c>
      <c r="F64" s="59" t="s">
        <v>2022</v>
      </c>
      <c r="G64" s="60">
        <v>32372</v>
      </c>
      <c r="H64" s="59"/>
      <c r="I64" s="59"/>
      <c r="J64" s="59">
        <v>0</v>
      </c>
      <c r="K64" s="59">
        <v>0</v>
      </c>
      <c r="L64" s="59"/>
      <c r="M64" s="59"/>
      <c r="N64" s="59"/>
      <c r="O64" s="59"/>
      <c r="P64" s="59"/>
      <c r="Q64" s="59"/>
    </row>
    <row r="65" spans="1:17" s="85" customFormat="1" ht="15">
      <c r="A65" s="85" t="s">
        <v>4900</v>
      </c>
      <c r="B65" s="313"/>
      <c r="C65" s="154" t="s">
        <v>2904</v>
      </c>
      <c r="D65" s="154">
        <v>55305</v>
      </c>
      <c r="E65" s="59">
        <v>241</v>
      </c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1:17" s="85" customFormat="1" ht="15">
      <c r="A66" s="85" t="s">
        <v>3423</v>
      </c>
      <c r="B66" s="313"/>
      <c r="C66" s="154"/>
      <c r="D66" s="154">
        <v>4811221006</v>
      </c>
      <c r="E66" s="59">
        <v>241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7" s="85" customFormat="1" ht="15">
      <c r="A67" s="85" t="s">
        <v>3050</v>
      </c>
      <c r="B67" s="313"/>
      <c r="C67" s="154" t="s">
        <v>2904</v>
      </c>
      <c r="D67" s="154" t="s">
        <v>3437</v>
      </c>
      <c r="E67" s="59">
        <v>241</v>
      </c>
      <c r="F67" s="59" t="s">
        <v>2022</v>
      </c>
      <c r="G67" s="60">
        <v>31650</v>
      </c>
      <c r="H67" s="59"/>
      <c r="I67" s="59"/>
      <c r="J67" s="59">
        <v>0</v>
      </c>
      <c r="K67" s="59">
        <v>0</v>
      </c>
      <c r="L67" s="59"/>
      <c r="M67" s="59"/>
      <c r="N67" s="59"/>
      <c r="O67" s="59"/>
      <c r="P67" s="59"/>
      <c r="Q67" s="59"/>
    </row>
    <row r="68" spans="1:17" s="85" customFormat="1" ht="15">
      <c r="A68" s="85" t="s">
        <v>4901</v>
      </c>
      <c r="B68" s="313"/>
      <c r="C68" s="154"/>
      <c r="D68" s="154" t="s">
        <v>4902</v>
      </c>
      <c r="E68" s="59">
        <v>241</v>
      </c>
      <c r="F68" s="59"/>
      <c r="G68" s="60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s="85" customFormat="1" ht="15">
      <c r="A69" s="85" t="s">
        <v>3455</v>
      </c>
      <c r="B69" s="313"/>
      <c r="C69" s="154" t="s">
        <v>3612</v>
      </c>
      <c r="D69" s="154" t="s">
        <v>3454</v>
      </c>
      <c r="E69" s="59">
        <v>241</v>
      </c>
      <c r="F69" s="59" t="s">
        <v>2022</v>
      </c>
      <c r="G69" s="60">
        <v>32898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1:17" s="85" customFormat="1" ht="15">
      <c r="A70" s="85" t="s">
        <v>1754</v>
      </c>
      <c r="B70" s="313"/>
      <c r="C70" s="154" t="s">
        <v>3054</v>
      </c>
      <c r="D70" s="154">
        <v>5750388002</v>
      </c>
      <c r="E70" s="59">
        <v>241</v>
      </c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s="85" customFormat="1" ht="15">
      <c r="A71" s="85" t="s">
        <v>1754</v>
      </c>
      <c r="B71" s="313"/>
      <c r="C71" s="154" t="s">
        <v>3054</v>
      </c>
      <c r="D71" s="154">
        <v>5750587004</v>
      </c>
      <c r="E71" s="59">
        <v>241</v>
      </c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spans="1:17" s="85" customFormat="1" ht="15">
      <c r="A72" s="85" t="s">
        <v>3453</v>
      </c>
      <c r="B72" s="313"/>
      <c r="C72" s="154" t="s">
        <v>3612</v>
      </c>
      <c r="D72" s="154" t="s">
        <v>3452</v>
      </c>
      <c r="E72" s="59">
        <v>241</v>
      </c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1:17" s="85" customFormat="1" ht="15">
      <c r="A73" s="85" t="s">
        <v>3453</v>
      </c>
      <c r="B73" s="313"/>
      <c r="C73" s="154" t="s">
        <v>3612</v>
      </c>
      <c r="D73" s="154" t="s">
        <v>4904</v>
      </c>
      <c r="E73" s="59">
        <v>241</v>
      </c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1:17" s="85" customFormat="1" ht="15">
      <c r="A74" s="85" t="s">
        <v>4903</v>
      </c>
      <c r="B74" s="313"/>
      <c r="C74" s="154" t="s">
        <v>3612</v>
      </c>
      <c r="D74" s="154" t="s">
        <v>3627</v>
      </c>
      <c r="E74" s="59">
        <v>241</v>
      </c>
      <c r="F74" s="59" t="s">
        <v>2022</v>
      </c>
      <c r="G74" s="60">
        <v>32707</v>
      </c>
      <c r="H74" s="59"/>
      <c r="I74" s="59"/>
      <c r="J74" s="59">
        <v>0</v>
      </c>
      <c r="K74" s="59">
        <v>3317</v>
      </c>
      <c r="L74" s="59"/>
      <c r="M74" s="59"/>
      <c r="N74" s="59"/>
      <c r="O74" s="59"/>
      <c r="P74" s="59" t="s">
        <v>3628</v>
      </c>
      <c r="Q74" s="59"/>
    </row>
    <row r="75" spans="1:17" s="85" customFormat="1" ht="15">
      <c r="A75" s="85" t="s">
        <v>3456</v>
      </c>
      <c r="B75" s="313"/>
      <c r="C75" s="154" t="s">
        <v>3612</v>
      </c>
      <c r="D75" s="154">
        <v>85838</v>
      </c>
      <c r="E75" s="59">
        <v>241</v>
      </c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1:17" s="85" customFormat="1" ht="15">
      <c r="A76" s="85" t="s">
        <v>1093</v>
      </c>
      <c r="B76" s="313"/>
      <c r="C76" s="154"/>
      <c r="D76" s="154">
        <v>41271</v>
      </c>
      <c r="E76" s="59">
        <v>241</v>
      </c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1:17" s="85" customFormat="1" ht="15">
      <c r="A77" s="85" t="s">
        <v>1753</v>
      </c>
      <c r="B77" s="313"/>
      <c r="C77" s="154" t="s">
        <v>3056</v>
      </c>
      <c r="D77" s="154">
        <v>4401521</v>
      </c>
      <c r="E77" s="59">
        <v>241</v>
      </c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1:17" s="85" customFormat="1" ht="15">
      <c r="A78" s="85" t="s">
        <v>1505</v>
      </c>
      <c r="B78" s="313"/>
      <c r="C78" s="154"/>
      <c r="D78" s="154">
        <v>22997</v>
      </c>
      <c r="E78" s="59">
        <v>241</v>
      </c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spans="1:17" s="85" customFormat="1" ht="15">
      <c r="A79" s="85" t="s">
        <v>3051</v>
      </c>
      <c r="B79" s="313"/>
      <c r="C79" s="154" t="s">
        <v>2903</v>
      </c>
      <c r="D79" s="154" t="s">
        <v>3440</v>
      </c>
      <c r="E79" s="59">
        <v>241</v>
      </c>
      <c r="F79" s="59" t="s">
        <v>2022</v>
      </c>
      <c r="G79" s="60">
        <v>33996</v>
      </c>
      <c r="H79" s="59"/>
      <c r="I79" s="59"/>
      <c r="J79" s="59">
        <v>0</v>
      </c>
      <c r="K79" s="59">
        <v>0</v>
      </c>
      <c r="L79" s="59"/>
      <c r="M79" s="59"/>
      <c r="N79" s="59"/>
      <c r="O79" s="59"/>
      <c r="P79" s="59"/>
      <c r="Q79" s="59"/>
    </row>
    <row r="80" spans="1:17" s="85" customFormat="1" ht="15">
      <c r="A80" s="85" t="s">
        <v>305</v>
      </c>
      <c r="B80" s="313"/>
      <c r="C80" s="154"/>
      <c r="D80" s="154" t="s">
        <v>4905</v>
      </c>
      <c r="E80" s="59">
        <v>241</v>
      </c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1:17" s="85" customFormat="1" ht="15">
      <c r="A81" s="85" t="s">
        <v>1390</v>
      </c>
      <c r="B81" s="313"/>
      <c r="C81" s="154" t="s">
        <v>3626</v>
      </c>
      <c r="D81" s="154">
        <v>2391017621</v>
      </c>
      <c r="E81" s="59">
        <v>241</v>
      </c>
      <c r="F81" s="59" t="s">
        <v>2022</v>
      </c>
      <c r="G81" s="60">
        <v>33623</v>
      </c>
      <c r="H81" s="59"/>
      <c r="I81" s="59"/>
      <c r="J81" s="59">
        <v>0</v>
      </c>
      <c r="K81" s="59">
        <v>0</v>
      </c>
      <c r="L81" s="59"/>
      <c r="M81" s="59"/>
      <c r="N81" s="59"/>
      <c r="O81" s="59"/>
      <c r="P81" s="59"/>
      <c r="Q81" s="59"/>
    </row>
    <row r="82" spans="1:17" s="85" customFormat="1" ht="15">
      <c r="A82" s="85" t="s">
        <v>4906</v>
      </c>
      <c r="B82" s="313"/>
      <c r="C82" s="154" t="s">
        <v>3626</v>
      </c>
      <c r="D82" s="154" t="s">
        <v>4907</v>
      </c>
      <c r="E82" s="59">
        <v>241</v>
      </c>
      <c r="F82" s="59"/>
      <c r="G82" s="60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1:17" s="85" customFormat="1" ht="15">
      <c r="A83" s="85" t="s">
        <v>1619</v>
      </c>
      <c r="B83" s="313"/>
      <c r="C83" s="154" t="s">
        <v>3626</v>
      </c>
      <c r="D83" s="154" t="s">
        <v>4908</v>
      </c>
      <c r="E83" s="59">
        <v>241</v>
      </c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spans="1:17" s="85" customFormat="1" ht="15">
      <c r="A84" s="85" t="s">
        <v>1619</v>
      </c>
      <c r="B84" s="313"/>
      <c r="C84" s="154" t="s">
        <v>3626</v>
      </c>
      <c r="D84" s="154">
        <v>22613</v>
      </c>
      <c r="E84" s="59">
        <v>241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1:17" s="85" customFormat="1" ht="15">
      <c r="A85" s="85" t="s">
        <v>1619</v>
      </c>
      <c r="B85" s="313"/>
      <c r="C85" s="154" t="s">
        <v>3626</v>
      </c>
      <c r="D85" s="154" t="s">
        <v>3443</v>
      </c>
      <c r="E85" s="59">
        <v>241</v>
      </c>
      <c r="F85" s="60" t="s">
        <v>2022</v>
      </c>
      <c r="G85" s="60">
        <v>31867</v>
      </c>
      <c r="H85" s="59"/>
      <c r="I85" s="59"/>
      <c r="J85" s="59">
        <v>0</v>
      </c>
      <c r="K85" s="59">
        <v>0</v>
      </c>
      <c r="L85" s="59"/>
      <c r="M85" s="59"/>
      <c r="N85" s="59"/>
      <c r="O85" s="59"/>
      <c r="P85" s="59"/>
      <c r="Q85" s="59"/>
    </row>
    <row r="86" spans="1:17" s="85" customFormat="1" ht="15">
      <c r="A86" s="85" t="s">
        <v>1619</v>
      </c>
      <c r="B86" s="313"/>
      <c r="C86" s="154" t="s">
        <v>3626</v>
      </c>
      <c r="D86" s="154" t="s">
        <v>3444</v>
      </c>
      <c r="E86" s="59">
        <v>241</v>
      </c>
      <c r="F86" s="60" t="s">
        <v>2022</v>
      </c>
      <c r="G86" s="60">
        <v>31867</v>
      </c>
      <c r="H86" s="59"/>
      <c r="I86" s="59"/>
      <c r="J86" s="59">
        <v>0</v>
      </c>
      <c r="K86" s="59">
        <v>0</v>
      </c>
      <c r="L86" s="59"/>
      <c r="M86" s="59"/>
      <c r="N86" s="59"/>
      <c r="O86" s="59"/>
      <c r="P86" s="59"/>
      <c r="Q86" s="59"/>
    </row>
    <row r="87" spans="1:17" s="85" customFormat="1" ht="15">
      <c r="A87" s="85" t="s">
        <v>1619</v>
      </c>
      <c r="B87" s="313"/>
      <c r="C87" s="154" t="s">
        <v>3626</v>
      </c>
      <c r="D87" s="154" t="s">
        <v>4909</v>
      </c>
      <c r="E87" s="59">
        <v>241</v>
      </c>
      <c r="F87" s="60"/>
      <c r="G87" s="60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spans="1:17" s="85" customFormat="1" ht="15">
      <c r="A88" s="85" t="s">
        <v>3449</v>
      </c>
      <c r="B88" s="313"/>
      <c r="C88" s="154"/>
      <c r="D88" s="154" t="s">
        <v>3450</v>
      </c>
      <c r="E88" s="59">
        <v>241</v>
      </c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</row>
    <row r="89" spans="1:17" s="85" customFormat="1" ht="15">
      <c r="A89" s="85" t="s">
        <v>3051</v>
      </c>
      <c r="B89" s="313"/>
      <c r="C89" s="154" t="s">
        <v>2903</v>
      </c>
      <c r="D89" s="154" t="s">
        <v>3631</v>
      </c>
      <c r="E89" s="59">
        <v>241</v>
      </c>
      <c r="F89" s="59" t="s">
        <v>2022</v>
      </c>
      <c r="G89" s="60">
        <v>31869</v>
      </c>
      <c r="H89" s="60">
        <v>33648</v>
      </c>
      <c r="I89" s="59" t="s">
        <v>3625</v>
      </c>
      <c r="J89" s="59">
        <v>1</v>
      </c>
      <c r="K89" s="59">
        <v>1321</v>
      </c>
      <c r="L89" s="59">
        <v>1321</v>
      </c>
      <c r="M89" s="59"/>
      <c r="N89" s="59"/>
      <c r="O89" s="59"/>
      <c r="P89" s="59"/>
      <c r="Q89" s="59"/>
    </row>
    <row r="90" spans="1:17" s="85" customFormat="1" ht="15">
      <c r="A90" s="85" t="s">
        <v>3649</v>
      </c>
      <c r="B90" s="313"/>
      <c r="C90" s="154"/>
      <c r="D90" s="154">
        <v>13139</v>
      </c>
      <c r="E90" s="59">
        <v>241</v>
      </c>
      <c r="F90" s="59" t="s">
        <v>2022</v>
      </c>
      <c r="G90" s="60">
        <v>32167</v>
      </c>
      <c r="H90" s="60">
        <v>33673</v>
      </c>
      <c r="I90" s="59" t="s">
        <v>3625</v>
      </c>
      <c r="J90" s="59">
        <v>1</v>
      </c>
      <c r="K90" s="59">
        <v>2319</v>
      </c>
      <c r="L90" s="59">
        <v>1321</v>
      </c>
      <c r="M90" s="59"/>
      <c r="N90" s="59"/>
      <c r="O90" s="59"/>
      <c r="P90" s="59"/>
      <c r="Q90" s="59"/>
    </row>
    <row r="91" spans="1:17" s="85" customFormat="1" ht="15">
      <c r="A91" s="85" t="s">
        <v>3649</v>
      </c>
      <c r="B91" s="313"/>
      <c r="C91" s="154"/>
      <c r="D91" s="154">
        <v>17735</v>
      </c>
      <c r="E91" s="59">
        <v>241</v>
      </c>
      <c r="F91" s="59" t="s">
        <v>2022</v>
      </c>
      <c r="G91" s="60">
        <v>32328</v>
      </c>
      <c r="H91" s="60">
        <v>33673</v>
      </c>
      <c r="I91" s="59" t="s">
        <v>3625</v>
      </c>
      <c r="J91" s="59">
        <v>1</v>
      </c>
      <c r="K91" s="59">
        <v>2319</v>
      </c>
      <c r="L91" s="59">
        <v>1321</v>
      </c>
      <c r="M91" s="59"/>
      <c r="N91" s="59"/>
      <c r="O91" s="59"/>
      <c r="P91" s="59"/>
      <c r="Q91" s="59"/>
    </row>
    <row r="92" spans="1:17" s="85" customFormat="1" ht="15">
      <c r="A92" s="85" t="s">
        <v>3052</v>
      </c>
      <c r="B92" s="313"/>
      <c r="C92" s="154" t="s">
        <v>3441</v>
      </c>
      <c r="D92" s="154" t="s">
        <v>3442</v>
      </c>
      <c r="E92" s="59">
        <v>241</v>
      </c>
      <c r="F92" s="59" t="s">
        <v>2022</v>
      </c>
      <c r="G92" s="60">
        <v>32185</v>
      </c>
      <c r="H92" s="60">
        <v>33648</v>
      </c>
      <c r="I92" s="59" t="s">
        <v>3625</v>
      </c>
      <c r="J92" s="59">
        <v>1</v>
      </c>
      <c r="K92" s="59">
        <v>1321</v>
      </c>
      <c r="L92" s="59">
        <v>1321</v>
      </c>
      <c r="M92" s="59"/>
      <c r="N92" s="59"/>
      <c r="O92" s="59"/>
      <c r="P92" s="59"/>
      <c r="Q92" s="59"/>
    </row>
    <row r="93" spans="1:17" s="85" customFormat="1" ht="15">
      <c r="A93" s="85" t="s">
        <v>3052</v>
      </c>
      <c r="B93" s="313"/>
      <c r="C93" s="154" t="s">
        <v>3441</v>
      </c>
      <c r="D93" s="154">
        <v>7376</v>
      </c>
      <c r="E93" s="59">
        <v>241</v>
      </c>
      <c r="F93" s="59" t="s">
        <v>2022</v>
      </c>
      <c r="G93" s="60">
        <v>33156</v>
      </c>
      <c r="H93" s="59"/>
      <c r="I93" s="59"/>
      <c r="J93" s="59">
        <v>0</v>
      </c>
      <c r="K93" s="59">
        <v>0</v>
      </c>
      <c r="L93" s="59"/>
      <c r="M93" s="59"/>
      <c r="N93" s="59"/>
      <c r="O93" s="59"/>
      <c r="P93" s="59"/>
      <c r="Q93" s="59"/>
    </row>
    <row r="94" spans="1:17" s="85" customFormat="1" ht="15">
      <c r="A94" s="85" t="s">
        <v>1236</v>
      </c>
      <c r="B94" s="313"/>
      <c r="C94" s="154" t="s">
        <v>3438</v>
      </c>
      <c r="D94" s="154" t="s">
        <v>3439</v>
      </c>
      <c r="E94" s="59">
        <v>241</v>
      </c>
      <c r="F94" s="59" t="s">
        <v>2022</v>
      </c>
      <c r="G94" s="60">
        <v>32402</v>
      </c>
      <c r="H94" s="60">
        <v>33648</v>
      </c>
      <c r="I94" s="59" t="s">
        <v>3625</v>
      </c>
      <c r="J94" s="59">
        <v>1</v>
      </c>
      <c r="K94" s="59">
        <v>1321</v>
      </c>
      <c r="L94" s="59">
        <v>1321</v>
      </c>
      <c r="M94" s="59"/>
      <c r="N94" s="59"/>
      <c r="O94" s="59"/>
      <c r="P94" s="59"/>
      <c r="Q94" s="59"/>
    </row>
    <row r="95" spans="1:17" s="85" customFormat="1" ht="15">
      <c r="A95" s="85" t="s">
        <v>1103</v>
      </c>
      <c r="B95" s="313"/>
      <c r="C95" s="154" t="s">
        <v>3630</v>
      </c>
      <c r="D95" s="154" t="s">
        <v>3629</v>
      </c>
      <c r="E95" s="59">
        <v>241</v>
      </c>
      <c r="F95" s="59" t="s">
        <v>2022</v>
      </c>
      <c r="G95" s="60">
        <v>32294</v>
      </c>
      <c r="H95" s="60">
        <v>33665</v>
      </c>
      <c r="I95" s="59" t="s">
        <v>3625</v>
      </c>
      <c r="J95" s="59">
        <v>1</v>
      </c>
      <c r="K95" s="59">
        <v>2319</v>
      </c>
      <c r="L95" s="59">
        <v>1321</v>
      </c>
      <c r="M95" s="59"/>
      <c r="N95" s="59"/>
      <c r="O95" s="59"/>
      <c r="P95" s="59"/>
      <c r="Q95" s="59"/>
    </row>
    <row r="96" spans="1:17" s="85" customFormat="1" ht="15">
      <c r="A96" s="85" t="s">
        <v>1103</v>
      </c>
      <c r="B96" s="313"/>
      <c r="C96" s="154" t="s">
        <v>3630</v>
      </c>
      <c r="D96" s="154" t="s">
        <v>3451</v>
      </c>
      <c r="E96" s="59">
        <v>241</v>
      </c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1:17" s="85" customFormat="1" ht="15">
      <c r="A97" s="85" t="s">
        <v>3624</v>
      </c>
      <c r="B97" s="313"/>
      <c r="C97" s="154" t="s">
        <v>3566</v>
      </c>
      <c r="D97" s="154">
        <v>470016</v>
      </c>
      <c r="E97" s="59">
        <v>241</v>
      </c>
      <c r="F97" s="59" t="s">
        <v>2022</v>
      </c>
      <c r="G97" s="60">
        <v>32178</v>
      </c>
      <c r="H97" s="60">
        <v>33826</v>
      </c>
      <c r="I97" s="59" t="s">
        <v>3625</v>
      </c>
      <c r="J97" s="59">
        <v>1</v>
      </c>
      <c r="K97" s="59">
        <v>2319</v>
      </c>
      <c r="L97" s="59">
        <v>1321</v>
      </c>
      <c r="M97" s="59"/>
      <c r="N97" s="59"/>
      <c r="O97" s="59"/>
      <c r="P97" s="59"/>
      <c r="Q97" s="59"/>
    </row>
    <row r="98" spans="2:17" s="85" customFormat="1" ht="15">
      <c r="B98" s="313"/>
      <c r="C98" s="154" t="s">
        <v>4910</v>
      </c>
      <c r="D98" s="154" t="s">
        <v>291</v>
      </c>
      <c r="E98" s="59">
        <v>241</v>
      </c>
      <c r="F98" s="59"/>
      <c r="G98" s="60"/>
      <c r="H98" s="60"/>
      <c r="I98" s="59"/>
      <c r="J98" s="59"/>
      <c r="K98" s="59"/>
      <c r="L98" s="59"/>
      <c r="M98" s="59"/>
      <c r="N98" s="59"/>
      <c r="O98" s="59"/>
      <c r="P98" s="59"/>
      <c r="Q98" s="59"/>
    </row>
    <row r="99" spans="1:17" s="85" customFormat="1" ht="15">
      <c r="A99" s="85" t="s">
        <v>3435</v>
      </c>
      <c r="B99" s="313"/>
      <c r="C99" s="154" t="s">
        <v>3623</v>
      </c>
      <c r="D99" s="154">
        <v>20223</v>
      </c>
      <c r="E99" s="59">
        <v>241</v>
      </c>
      <c r="F99" s="59" t="s">
        <v>2022</v>
      </c>
      <c r="G99" s="60">
        <v>39919</v>
      </c>
      <c r="H99" s="59"/>
      <c r="I99" s="59"/>
      <c r="J99" s="59">
        <v>0</v>
      </c>
      <c r="K99" s="59">
        <v>0</v>
      </c>
      <c r="L99" s="59"/>
      <c r="M99" s="59"/>
      <c r="N99" s="59"/>
      <c r="O99" s="59"/>
      <c r="P99" s="59"/>
      <c r="Q99" s="59"/>
    </row>
    <row r="100" spans="1:17" s="85" customFormat="1" ht="15">
      <c r="A100" s="85" t="s">
        <v>3429</v>
      </c>
      <c r="B100" s="313"/>
      <c r="C100" s="154"/>
      <c r="D100" s="154">
        <v>32797</v>
      </c>
      <c r="E100" s="59">
        <v>241</v>
      </c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1:17" s="85" customFormat="1" ht="15">
      <c r="A101" s="85" t="s">
        <v>1084</v>
      </c>
      <c r="B101" s="313"/>
      <c r="C101" s="154"/>
      <c r="D101" s="154">
        <v>1190285365</v>
      </c>
      <c r="E101" s="59">
        <v>241</v>
      </c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</row>
    <row r="102" spans="1:17" s="85" customFormat="1" ht="15">
      <c r="A102" s="85" t="s">
        <v>1731</v>
      </c>
      <c r="B102" s="313"/>
      <c r="C102" s="154" t="s">
        <v>3053</v>
      </c>
      <c r="D102" s="154" t="s">
        <v>4911</v>
      </c>
      <c r="E102" s="59">
        <v>241</v>
      </c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</row>
    <row r="103" spans="1:17" s="85" customFormat="1" ht="15">
      <c r="A103" s="85" t="s">
        <v>3434</v>
      </c>
      <c r="B103" s="313"/>
      <c r="C103" s="154"/>
      <c r="D103" s="154">
        <v>1131564</v>
      </c>
      <c r="E103" s="59">
        <v>241</v>
      </c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</row>
    <row r="104" spans="1:17" s="85" customFormat="1" ht="15">
      <c r="A104" s="85" t="s">
        <v>3057</v>
      </c>
      <c r="B104" s="313"/>
      <c r="C104" s="154" t="s">
        <v>3615</v>
      </c>
      <c r="D104" s="154">
        <v>31137</v>
      </c>
      <c r="E104" s="59">
        <v>241</v>
      </c>
      <c r="F104" s="59" t="s">
        <v>2022</v>
      </c>
      <c r="G104" s="60">
        <v>33229</v>
      </c>
      <c r="H104" s="59"/>
      <c r="I104" s="59"/>
      <c r="J104" s="59">
        <v>0</v>
      </c>
      <c r="K104" s="59">
        <v>2404</v>
      </c>
      <c r="L104" s="59"/>
      <c r="M104" s="59"/>
      <c r="N104" s="59"/>
      <c r="O104" s="59"/>
      <c r="P104" s="59"/>
      <c r="Q104" s="59"/>
    </row>
    <row r="105" spans="1:17" s="85" customFormat="1" ht="15">
      <c r="A105" s="85" t="s">
        <v>3431</v>
      </c>
      <c r="B105" s="313"/>
      <c r="C105" s="154" t="s">
        <v>3616</v>
      </c>
      <c r="D105" s="154" t="s">
        <v>3433</v>
      </c>
      <c r="E105" s="59">
        <v>241</v>
      </c>
      <c r="F105" s="59" t="s">
        <v>2022</v>
      </c>
      <c r="G105" s="60">
        <v>39281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</row>
    <row r="106" spans="1:17" s="85" customFormat="1" ht="15">
      <c r="A106" s="85" t="s">
        <v>4924</v>
      </c>
      <c r="B106" s="313"/>
      <c r="C106" s="154" t="s">
        <v>3445</v>
      </c>
      <c r="D106" s="154" t="s">
        <v>3446</v>
      </c>
      <c r="E106" s="575" t="s">
        <v>4925</v>
      </c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</row>
    <row r="107" spans="1:17" s="85" customFormat="1" ht="15">
      <c r="A107" s="85" t="s">
        <v>3081</v>
      </c>
      <c r="B107" s="313"/>
      <c r="C107" s="154" t="s">
        <v>3635</v>
      </c>
      <c r="D107" s="154" t="s">
        <v>3636</v>
      </c>
      <c r="E107" s="575" t="s">
        <v>4925</v>
      </c>
      <c r="F107" s="59" t="s">
        <v>2022</v>
      </c>
      <c r="G107" s="60">
        <v>33658</v>
      </c>
      <c r="H107" s="59"/>
      <c r="I107" s="59"/>
      <c r="J107" s="59">
        <v>0</v>
      </c>
      <c r="K107" s="59">
        <v>0</v>
      </c>
      <c r="L107" s="59"/>
      <c r="M107" s="59"/>
      <c r="N107" s="59"/>
      <c r="O107" s="59"/>
      <c r="P107" s="59"/>
      <c r="Q107" s="59"/>
    </row>
    <row r="108" spans="1:17" s="85" customFormat="1" ht="15">
      <c r="A108" s="85" t="s">
        <v>3081</v>
      </c>
      <c r="B108" s="313"/>
      <c r="C108" s="154" t="s">
        <v>3635</v>
      </c>
      <c r="D108" s="154">
        <v>40167</v>
      </c>
      <c r="E108" s="575" t="s">
        <v>4925</v>
      </c>
      <c r="F108" s="59" t="s">
        <v>2047</v>
      </c>
      <c r="G108" s="59">
        <v>1990</v>
      </c>
      <c r="H108" s="60">
        <v>40304</v>
      </c>
      <c r="I108" s="59" t="s">
        <v>3620</v>
      </c>
      <c r="J108" s="60">
        <v>1</v>
      </c>
      <c r="K108" s="59">
        <v>1200</v>
      </c>
      <c r="L108" s="59">
        <v>0</v>
      </c>
      <c r="M108" s="59"/>
      <c r="N108" s="59"/>
      <c r="O108" s="59"/>
      <c r="P108" s="59"/>
      <c r="Q108" s="59"/>
    </row>
    <row r="109" spans="1:17" s="85" customFormat="1" ht="15">
      <c r="A109" s="85" t="s">
        <v>4926</v>
      </c>
      <c r="B109" s="313"/>
      <c r="C109" s="154"/>
      <c r="D109" s="154" t="s">
        <v>4927</v>
      </c>
      <c r="E109" s="575" t="s">
        <v>4925</v>
      </c>
      <c r="F109" s="59"/>
      <c r="G109" s="59"/>
      <c r="H109" s="60"/>
      <c r="I109" s="59"/>
      <c r="J109" s="60"/>
      <c r="K109" s="59"/>
      <c r="L109" s="59"/>
      <c r="M109" s="59"/>
      <c r="N109" s="59"/>
      <c r="O109" s="59"/>
      <c r="P109" s="59"/>
      <c r="Q109" s="59"/>
    </row>
    <row r="110" spans="1:17" s="85" customFormat="1" ht="15">
      <c r="A110" s="85" t="s">
        <v>3633</v>
      </c>
      <c r="B110" s="313"/>
      <c r="C110" s="154" t="s">
        <v>3634</v>
      </c>
      <c r="D110" s="154">
        <v>17591</v>
      </c>
      <c r="E110" s="575" t="s">
        <v>4925</v>
      </c>
      <c r="F110" s="59" t="s">
        <v>2022</v>
      </c>
      <c r="G110" s="60">
        <v>33115</v>
      </c>
      <c r="H110" s="59"/>
      <c r="I110" s="59"/>
      <c r="J110" s="59">
        <v>0</v>
      </c>
      <c r="K110" s="59">
        <v>2319</v>
      </c>
      <c r="L110" s="59"/>
      <c r="M110" s="59"/>
      <c r="N110" s="59"/>
      <c r="O110" s="59"/>
      <c r="P110" s="59"/>
      <c r="Q110" s="59"/>
    </row>
    <row r="111" spans="1:17" s="85" customFormat="1" ht="15">
      <c r="A111" s="85" t="s">
        <v>3417</v>
      </c>
      <c r="B111" s="313"/>
      <c r="C111" s="154" t="s">
        <v>2562</v>
      </c>
      <c r="D111" s="154" t="s">
        <v>3418</v>
      </c>
      <c r="E111" s="575" t="s">
        <v>4925</v>
      </c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</row>
    <row r="112" spans="1:17" s="85" customFormat="1" ht="15">
      <c r="A112" s="85" t="s">
        <v>3419</v>
      </c>
      <c r="B112" s="313"/>
      <c r="C112" s="154" t="s">
        <v>2562</v>
      </c>
      <c r="D112" s="154" t="s">
        <v>3418</v>
      </c>
      <c r="E112" s="575" t="s">
        <v>4925</v>
      </c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spans="1:17" s="85" customFormat="1" ht="15">
      <c r="A113" s="85" t="s">
        <v>4928</v>
      </c>
      <c r="B113" s="313"/>
      <c r="C113" s="154" t="s">
        <v>3634</v>
      </c>
      <c r="D113" s="154">
        <v>44356</v>
      </c>
      <c r="E113" s="575" t="s">
        <v>4925</v>
      </c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</row>
    <row r="114" spans="1:17" s="85" customFormat="1" ht="15">
      <c r="A114" s="85" t="s">
        <v>4928</v>
      </c>
      <c r="B114" s="313"/>
      <c r="C114" s="154" t="s">
        <v>3634</v>
      </c>
      <c r="D114" s="154">
        <v>41899</v>
      </c>
      <c r="E114" s="575" t="s">
        <v>4925</v>
      </c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</row>
    <row r="115" spans="1:17" s="85" customFormat="1" ht="15">
      <c r="A115" s="85" t="s">
        <v>4929</v>
      </c>
      <c r="B115" s="313"/>
      <c r="C115" s="154"/>
      <c r="D115" s="154">
        <v>400032</v>
      </c>
      <c r="E115" s="575" t="s">
        <v>4925</v>
      </c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1:17" s="85" customFormat="1" ht="15">
      <c r="A116" s="85" t="s">
        <v>3633</v>
      </c>
      <c r="B116" s="313"/>
      <c r="C116" s="154" t="s">
        <v>3634</v>
      </c>
      <c r="D116" s="154">
        <v>2066</v>
      </c>
      <c r="E116" s="575" t="s">
        <v>4925</v>
      </c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</row>
    <row r="117" spans="1:17" s="85" customFormat="1" ht="15">
      <c r="A117" s="85" t="s">
        <v>3633</v>
      </c>
      <c r="B117" s="313"/>
      <c r="C117" s="154" t="s">
        <v>3634</v>
      </c>
      <c r="D117" s="154">
        <v>17614</v>
      </c>
      <c r="E117" s="575" t="s">
        <v>4925</v>
      </c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</row>
    <row r="118" spans="1:17" s="85" customFormat="1" ht="15">
      <c r="A118" s="85" t="s">
        <v>3079</v>
      </c>
      <c r="B118" s="313"/>
      <c r="C118" s="154" t="s">
        <v>3080</v>
      </c>
      <c r="D118" s="154" t="s">
        <v>4930</v>
      </c>
      <c r="E118" s="575" t="s">
        <v>4925</v>
      </c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</row>
    <row r="119" spans="1:17" s="85" customFormat="1" ht="15">
      <c r="A119" s="85" t="s">
        <v>3079</v>
      </c>
      <c r="B119" s="313"/>
      <c r="C119" s="154" t="s">
        <v>3080</v>
      </c>
      <c r="D119" s="154" t="s">
        <v>4931</v>
      </c>
      <c r="E119" s="575" t="s">
        <v>4925</v>
      </c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 t="s">
        <v>4932</v>
      </c>
      <c r="Q119" s="59"/>
    </row>
    <row r="120" spans="1:17" s="85" customFormat="1" ht="15">
      <c r="A120" s="85" t="s">
        <v>3734</v>
      </c>
      <c r="B120" s="313"/>
      <c r="C120" s="154" t="s">
        <v>3076</v>
      </c>
      <c r="D120" s="154" t="s">
        <v>4933</v>
      </c>
      <c r="E120" s="575" t="s">
        <v>4925</v>
      </c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</row>
    <row r="121" spans="1:17" s="85" customFormat="1" ht="15">
      <c r="A121" s="85" t="s">
        <v>1826</v>
      </c>
      <c r="B121" s="313"/>
      <c r="C121" s="154" t="s">
        <v>3078</v>
      </c>
      <c r="D121" s="154">
        <v>7523241172</v>
      </c>
      <c r="E121" s="575" t="s">
        <v>4925</v>
      </c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 t="s">
        <v>3077</v>
      </c>
      <c r="Q121" s="59"/>
    </row>
    <row r="122" spans="1:17" s="85" customFormat="1" ht="15">
      <c r="A122" s="85" t="s">
        <v>1826</v>
      </c>
      <c r="B122" s="313"/>
      <c r="C122" s="154" t="s">
        <v>3078</v>
      </c>
      <c r="D122" s="154">
        <v>7523243206</v>
      </c>
      <c r="E122" s="575" t="s">
        <v>4925</v>
      </c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 t="s">
        <v>3077</v>
      </c>
      <c r="Q122" s="59"/>
    </row>
    <row r="123" spans="1:17" s="85" customFormat="1" ht="15">
      <c r="A123" s="85" t="s">
        <v>3427</v>
      </c>
      <c r="B123" s="313"/>
      <c r="C123" s="154" t="s">
        <v>3637</v>
      </c>
      <c r="D123" s="154" t="s">
        <v>4934</v>
      </c>
      <c r="E123" s="575" t="s">
        <v>4925</v>
      </c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spans="1:17" s="85" customFormat="1" ht="15">
      <c r="A124" s="85" t="s">
        <v>3427</v>
      </c>
      <c r="B124" s="313"/>
      <c r="C124" s="154" t="s">
        <v>3637</v>
      </c>
      <c r="D124" s="154" t="s">
        <v>4935</v>
      </c>
      <c r="E124" s="575" t="s">
        <v>4925</v>
      </c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</row>
    <row r="125" spans="2:17" s="85" customFormat="1" ht="15">
      <c r="B125" s="313"/>
      <c r="C125" s="154" t="s">
        <v>4936</v>
      </c>
      <c r="D125" s="154" t="s">
        <v>49</v>
      </c>
      <c r="E125" s="575" t="s">
        <v>4925</v>
      </c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</row>
    <row r="126" spans="1:17" s="85" customFormat="1" ht="15">
      <c r="A126" s="85" t="s">
        <v>4938</v>
      </c>
      <c r="B126" s="313"/>
      <c r="C126" s="154" t="s">
        <v>4937</v>
      </c>
      <c r="D126" s="154" t="s">
        <v>49</v>
      </c>
      <c r="E126" s="575" t="s">
        <v>4939</v>
      </c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spans="1:17" s="85" customFormat="1" ht="15">
      <c r="A127" s="85" t="s">
        <v>4940</v>
      </c>
      <c r="B127" s="313"/>
      <c r="C127" s="154" t="s">
        <v>4941</v>
      </c>
      <c r="D127" s="154" t="s">
        <v>49</v>
      </c>
      <c r="E127" s="575" t="s">
        <v>4939</v>
      </c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</row>
    <row r="128" spans="1:17" s="85" customFormat="1" ht="15">
      <c r="A128" s="85" t="s">
        <v>4942</v>
      </c>
      <c r="B128" s="313"/>
      <c r="C128" s="154"/>
      <c r="D128" s="154" t="s">
        <v>4943</v>
      </c>
      <c r="E128" s="575" t="s">
        <v>4944</v>
      </c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</row>
    <row r="129" spans="1:17" s="85" customFormat="1" ht="15">
      <c r="A129" s="85" t="s">
        <v>4942</v>
      </c>
      <c r="B129" s="313"/>
      <c r="C129" s="154"/>
      <c r="D129" s="154" t="s">
        <v>3415</v>
      </c>
      <c r="E129" s="575" t="s">
        <v>4944</v>
      </c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</row>
    <row r="130" spans="1:17" s="85" customFormat="1" ht="15">
      <c r="A130" s="85" t="s">
        <v>4945</v>
      </c>
      <c r="B130" s="313"/>
      <c r="C130" s="154"/>
      <c r="D130" s="154">
        <v>30187</v>
      </c>
      <c r="E130" s="575" t="s">
        <v>4944</v>
      </c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spans="1:17" s="85" customFormat="1" ht="15">
      <c r="A131" s="85" t="s">
        <v>4945</v>
      </c>
      <c r="B131" s="313"/>
      <c r="C131" s="154"/>
      <c r="D131" s="154" t="s">
        <v>3412</v>
      </c>
      <c r="E131" s="575" t="s">
        <v>4944</v>
      </c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</row>
    <row r="132" spans="1:17" s="85" customFormat="1" ht="15">
      <c r="A132" s="85" t="s">
        <v>4946</v>
      </c>
      <c r="B132" s="313"/>
      <c r="C132" s="154"/>
      <c r="D132" s="154">
        <v>34189</v>
      </c>
      <c r="E132" s="575" t="s">
        <v>4944</v>
      </c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</row>
    <row r="133" spans="1:17" s="85" customFormat="1" ht="15">
      <c r="A133" s="85" t="s">
        <v>4947</v>
      </c>
      <c r="B133" s="313"/>
      <c r="C133" s="154"/>
      <c r="D133" s="154">
        <v>40190</v>
      </c>
      <c r="E133" s="575" t="s">
        <v>4944</v>
      </c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</row>
    <row r="134" spans="1:17" s="85" customFormat="1" ht="15">
      <c r="A134" s="85" t="s">
        <v>4947</v>
      </c>
      <c r="B134" s="313"/>
      <c r="C134" s="154"/>
      <c r="D134" s="154" t="s">
        <v>3413</v>
      </c>
      <c r="E134" s="575" t="s">
        <v>4944</v>
      </c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</row>
    <row r="135" spans="1:17" s="85" customFormat="1" ht="15">
      <c r="A135" s="85" t="s">
        <v>4948</v>
      </c>
      <c r="B135" s="313"/>
      <c r="C135" s="154"/>
      <c r="D135" s="154">
        <v>34185</v>
      </c>
      <c r="E135" s="575" t="s">
        <v>4944</v>
      </c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spans="1:17" s="85" customFormat="1" ht="15">
      <c r="A136" s="85" t="s">
        <v>4948</v>
      </c>
      <c r="B136" s="313"/>
      <c r="C136" s="154"/>
      <c r="D136" s="154" t="s">
        <v>3414</v>
      </c>
      <c r="E136" s="575" t="s">
        <v>4944</v>
      </c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spans="1:17" s="85" customFormat="1" ht="15">
      <c r="A137" s="85" t="s">
        <v>4949</v>
      </c>
      <c r="B137" s="313"/>
      <c r="C137" s="154"/>
      <c r="D137" s="154">
        <v>48188</v>
      </c>
      <c r="E137" s="575" t="s">
        <v>4950</v>
      </c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</row>
    <row r="138" spans="1:17" s="85" customFormat="1" ht="15">
      <c r="A138" s="85" t="s">
        <v>4951</v>
      </c>
      <c r="B138" s="313"/>
      <c r="C138" s="154"/>
      <c r="D138" s="154" t="s">
        <v>49</v>
      </c>
      <c r="E138" s="575" t="s">
        <v>4950</v>
      </c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</row>
    <row r="139" spans="1:17" s="85" customFormat="1" ht="15">
      <c r="A139" s="85" t="s">
        <v>4952</v>
      </c>
      <c r="B139" s="313"/>
      <c r="C139" s="154"/>
      <c r="D139" s="154">
        <v>498</v>
      </c>
      <c r="E139" s="575" t="s">
        <v>4950</v>
      </c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</row>
    <row r="140" spans="1:17" s="85" customFormat="1" ht="15">
      <c r="A140" s="85" t="s">
        <v>3407</v>
      </c>
      <c r="B140" s="313"/>
      <c r="C140" s="154"/>
      <c r="D140" s="154" t="s">
        <v>4953</v>
      </c>
      <c r="E140" s="575" t="s">
        <v>4950</v>
      </c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</row>
    <row r="141" spans="1:17" s="85" customFormat="1" ht="15">
      <c r="A141" s="85" t="s">
        <v>3408</v>
      </c>
      <c r="B141" s="313"/>
      <c r="C141" s="154"/>
      <c r="D141" s="154">
        <v>621</v>
      </c>
      <c r="E141" s="575" t="s">
        <v>4950</v>
      </c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</row>
    <row r="142" spans="1:17" s="85" customFormat="1" ht="15">
      <c r="A142" s="85" t="s">
        <v>3409</v>
      </c>
      <c r="B142" s="313"/>
      <c r="C142" s="154"/>
      <c r="D142" s="154">
        <v>10206</v>
      </c>
      <c r="E142" s="575" t="s">
        <v>4950</v>
      </c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</row>
    <row r="143" spans="1:17" s="85" customFormat="1" ht="15">
      <c r="A143" s="85" t="s">
        <v>3409</v>
      </c>
      <c r="B143" s="313"/>
      <c r="C143" s="154"/>
      <c r="D143" s="154" t="s">
        <v>4954</v>
      </c>
      <c r="E143" s="575" t="s">
        <v>4950</v>
      </c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</row>
    <row r="144" spans="1:17" s="85" customFormat="1" ht="15">
      <c r="A144" s="85" t="s">
        <v>3410</v>
      </c>
      <c r="B144" s="313"/>
      <c r="C144" s="154"/>
      <c r="D144" s="154" t="s">
        <v>49</v>
      </c>
      <c r="E144" s="575" t="s">
        <v>4950</v>
      </c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</row>
    <row r="145" spans="1:17" s="85" customFormat="1" ht="15">
      <c r="A145" s="85" t="s">
        <v>3411</v>
      </c>
      <c r="B145" s="313"/>
      <c r="C145" s="154"/>
      <c r="D145" s="154" t="s">
        <v>291</v>
      </c>
      <c r="E145" s="575" t="s">
        <v>4950</v>
      </c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1:17" s="85" customFormat="1" ht="15">
      <c r="A146" s="85" t="s">
        <v>3399</v>
      </c>
      <c r="B146" s="313"/>
      <c r="C146" s="154"/>
      <c r="D146" s="154" t="s">
        <v>3400</v>
      </c>
      <c r="E146" s="575" t="s">
        <v>4950</v>
      </c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 t="s">
        <v>3401</v>
      </c>
      <c r="Q146" s="59"/>
    </row>
    <row r="147" spans="1:17" s="85" customFormat="1" ht="15">
      <c r="A147" s="85" t="s">
        <v>3403</v>
      </c>
      <c r="B147" s="313"/>
      <c r="C147" s="154"/>
      <c r="D147" s="154" t="s">
        <v>3404</v>
      </c>
      <c r="E147" s="575" t="s">
        <v>4950</v>
      </c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 t="s">
        <v>3401</v>
      </c>
      <c r="Q147" s="59"/>
    </row>
    <row r="148" spans="1:17" s="85" customFormat="1" ht="15">
      <c r="A148" s="85" t="s">
        <v>3405</v>
      </c>
      <c r="B148" s="313"/>
      <c r="C148" s="154"/>
      <c r="D148" s="154">
        <v>41132</v>
      </c>
      <c r="E148" s="575" t="s">
        <v>4950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 t="s">
        <v>3402</v>
      </c>
      <c r="Q148" s="59"/>
    </row>
    <row r="149" spans="1:17" s="85" customFormat="1" ht="15">
      <c r="A149" s="85" t="s">
        <v>3406</v>
      </c>
      <c r="B149" s="313"/>
      <c r="C149" s="154"/>
      <c r="D149" s="154">
        <v>44184</v>
      </c>
      <c r="E149" s="575" t="s">
        <v>4950</v>
      </c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spans="1:17" s="85" customFormat="1" ht="15">
      <c r="A150" s="85" t="s">
        <v>3406</v>
      </c>
      <c r="B150" s="313"/>
      <c r="C150" s="154"/>
      <c r="D150" s="154" t="s">
        <v>4955</v>
      </c>
      <c r="E150" s="575" t="s">
        <v>4950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spans="1:17" s="85" customFormat="1" ht="15">
      <c r="A151" s="85" t="s">
        <v>4956</v>
      </c>
      <c r="B151" s="313"/>
      <c r="C151" s="154" t="s">
        <v>4957</v>
      </c>
      <c r="D151" s="154" t="s">
        <v>49</v>
      </c>
      <c r="E151" s="575" t="s">
        <v>4958</v>
      </c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spans="1:17" s="85" customFormat="1" ht="15">
      <c r="A152" s="85" t="s">
        <v>4959</v>
      </c>
      <c r="B152" s="313"/>
      <c r="C152" s="154"/>
      <c r="D152" s="154" t="s">
        <v>291</v>
      </c>
      <c r="E152" s="575" t="s">
        <v>4960</v>
      </c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spans="1:17" s="85" customFormat="1" ht="15">
      <c r="A153" s="85" t="s">
        <v>3344</v>
      </c>
      <c r="B153" s="313"/>
      <c r="C153" s="154" t="s">
        <v>3343</v>
      </c>
      <c r="D153" s="154" t="s">
        <v>2294</v>
      </c>
      <c r="E153" s="575" t="s">
        <v>4960</v>
      </c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spans="1:17" s="85" customFormat="1" ht="15">
      <c r="A154" s="85" t="s">
        <v>3345</v>
      </c>
      <c r="B154" s="313"/>
      <c r="C154" s="154" t="s">
        <v>3343</v>
      </c>
      <c r="D154" s="154" t="s">
        <v>2294</v>
      </c>
      <c r="E154" s="575" t="s">
        <v>4960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spans="1:17" s="85" customFormat="1" ht="15">
      <c r="A155" s="85" t="s">
        <v>3346</v>
      </c>
      <c r="B155" s="313"/>
      <c r="C155" s="154" t="s">
        <v>3343</v>
      </c>
      <c r="D155" s="154" t="s">
        <v>49</v>
      </c>
      <c r="E155" s="575" t="s">
        <v>4960</v>
      </c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</row>
    <row r="156" spans="1:17" s="85" customFormat="1" ht="15">
      <c r="A156" s="85" t="s">
        <v>3347</v>
      </c>
      <c r="B156" s="313"/>
      <c r="C156" s="154" t="s">
        <v>3343</v>
      </c>
      <c r="D156" s="154" t="s">
        <v>49</v>
      </c>
      <c r="E156" s="575" t="s">
        <v>4960</v>
      </c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</row>
    <row r="157" spans="1:17" s="85" customFormat="1" ht="15">
      <c r="A157" s="85" t="s">
        <v>3348</v>
      </c>
      <c r="B157" s="313"/>
      <c r="C157" s="154" t="s">
        <v>3343</v>
      </c>
      <c r="D157" s="154" t="s">
        <v>49</v>
      </c>
      <c r="E157" s="575" t="s">
        <v>4960</v>
      </c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spans="1:17" s="85" customFormat="1" ht="15">
      <c r="A158" s="85" t="s">
        <v>3349</v>
      </c>
      <c r="B158" s="313"/>
      <c r="C158" s="154" t="s">
        <v>3343</v>
      </c>
      <c r="D158" s="154" t="s">
        <v>2294</v>
      </c>
      <c r="E158" s="575" t="s">
        <v>4960</v>
      </c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</row>
    <row r="159" spans="1:17" s="85" customFormat="1" ht="15">
      <c r="A159" s="85" t="s">
        <v>3350</v>
      </c>
      <c r="B159" s="313"/>
      <c r="C159" s="154" t="s">
        <v>3343</v>
      </c>
      <c r="D159" s="154" t="s">
        <v>49</v>
      </c>
      <c r="E159" s="575" t="s">
        <v>4960</v>
      </c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</row>
    <row r="160" spans="1:17" s="85" customFormat="1" ht="15">
      <c r="A160" s="85" t="s">
        <v>3351</v>
      </c>
      <c r="B160" s="313"/>
      <c r="C160" s="154" t="s">
        <v>3343</v>
      </c>
      <c r="D160" s="154" t="s">
        <v>2294</v>
      </c>
      <c r="E160" s="575" t="s">
        <v>4960</v>
      </c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1:17" s="85" customFormat="1" ht="15">
      <c r="A161" s="85" t="s">
        <v>3352</v>
      </c>
      <c r="B161" s="313"/>
      <c r="C161" s="154" t="s">
        <v>3343</v>
      </c>
      <c r="D161" s="154" t="s">
        <v>49</v>
      </c>
      <c r="E161" s="575" t="s">
        <v>4960</v>
      </c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</row>
    <row r="162" spans="1:17" s="85" customFormat="1" ht="15">
      <c r="A162" s="85" t="s">
        <v>3353</v>
      </c>
      <c r="B162" s="313"/>
      <c r="C162" s="154" t="s">
        <v>3343</v>
      </c>
      <c r="D162" s="154" t="s">
        <v>49</v>
      </c>
      <c r="E162" s="575" t="s">
        <v>4960</v>
      </c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spans="1:17" s="85" customFormat="1" ht="15">
      <c r="A163" s="85" t="s">
        <v>3354</v>
      </c>
      <c r="B163" s="313"/>
      <c r="C163" s="154" t="s">
        <v>3343</v>
      </c>
      <c r="D163" s="154" t="s">
        <v>3355</v>
      </c>
      <c r="E163" s="575" t="s">
        <v>4960</v>
      </c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spans="1:17" s="85" customFormat="1" ht="15">
      <c r="A164" s="85" t="s">
        <v>3356</v>
      </c>
      <c r="B164" s="313"/>
      <c r="C164" s="154" t="s">
        <v>3343</v>
      </c>
      <c r="D164" s="154" t="s">
        <v>49</v>
      </c>
      <c r="E164" s="575" t="s">
        <v>4960</v>
      </c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spans="1:17" s="85" customFormat="1" ht="15">
      <c r="A165" s="85" t="s">
        <v>3357</v>
      </c>
      <c r="B165" s="313"/>
      <c r="C165" s="154" t="s">
        <v>3343</v>
      </c>
      <c r="D165" s="154" t="s">
        <v>49</v>
      </c>
      <c r="E165" s="575" t="s">
        <v>4960</v>
      </c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spans="1:17" s="85" customFormat="1" ht="15">
      <c r="A166" s="85" t="s">
        <v>3358</v>
      </c>
      <c r="B166" s="313"/>
      <c r="C166" s="154" t="s">
        <v>3343</v>
      </c>
      <c r="D166" s="154" t="s">
        <v>2294</v>
      </c>
      <c r="E166" s="575" t="s">
        <v>4960</v>
      </c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spans="1:17" s="85" customFormat="1" ht="15">
      <c r="A167" s="85" t="s">
        <v>3359</v>
      </c>
      <c r="B167" s="313"/>
      <c r="C167" s="154" t="s">
        <v>3343</v>
      </c>
      <c r="D167" s="154" t="s">
        <v>49</v>
      </c>
      <c r="E167" s="575" t="s">
        <v>4960</v>
      </c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</row>
    <row r="168" spans="1:17" s="85" customFormat="1" ht="15">
      <c r="A168" s="85" t="s">
        <v>3360</v>
      </c>
      <c r="B168" s="313"/>
      <c r="C168" s="154" t="s">
        <v>3343</v>
      </c>
      <c r="D168" s="154" t="s">
        <v>49</v>
      </c>
      <c r="E168" s="575" t="s">
        <v>4960</v>
      </c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spans="1:17" s="85" customFormat="1" ht="15">
      <c r="A169" s="85" t="s">
        <v>3361</v>
      </c>
      <c r="B169" s="313"/>
      <c r="C169" s="154" t="s">
        <v>3343</v>
      </c>
      <c r="D169" s="154" t="s">
        <v>49</v>
      </c>
      <c r="E169" s="575" t="s">
        <v>4960</v>
      </c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spans="1:17" s="85" customFormat="1" ht="15">
      <c r="A170" s="85" t="s">
        <v>3362</v>
      </c>
      <c r="B170" s="313"/>
      <c r="C170" s="154" t="s">
        <v>3343</v>
      </c>
      <c r="D170" s="154" t="s">
        <v>49</v>
      </c>
      <c r="E170" s="575" t="s">
        <v>4960</v>
      </c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spans="1:17" s="85" customFormat="1" ht="15">
      <c r="A171" s="85" t="s">
        <v>3363</v>
      </c>
      <c r="B171" s="313"/>
      <c r="C171" s="154" t="s">
        <v>3343</v>
      </c>
      <c r="D171" s="154" t="s">
        <v>49</v>
      </c>
      <c r="E171" s="575" t="s">
        <v>4960</v>
      </c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spans="1:17" s="85" customFormat="1" ht="15">
      <c r="A172" s="85" t="s">
        <v>3364</v>
      </c>
      <c r="B172" s="313"/>
      <c r="C172" s="154" t="s">
        <v>3343</v>
      </c>
      <c r="D172" s="154" t="s">
        <v>49</v>
      </c>
      <c r="E172" s="575" t="s">
        <v>4960</v>
      </c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spans="1:17" s="85" customFormat="1" ht="15">
      <c r="A173" s="85" t="s">
        <v>3365</v>
      </c>
      <c r="B173" s="313"/>
      <c r="C173" s="154" t="s">
        <v>3343</v>
      </c>
      <c r="D173" s="154" t="s">
        <v>3366</v>
      </c>
      <c r="E173" s="575" t="s">
        <v>4960</v>
      </c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spans="1:17" s="85" customFormat="1" ht="15">
      <c r="A174" s="85" t="s">
        <v>3365</v>
      </c>
      <c r="B174" s="313"/>
      <c r="C174" s="154" t="s">
        <v>3343</v>
      </c>
      <c r="D174" s="154" t="s">
        <v>3067</v>
      </c>
      <c r="E174" s="575" t="s">
        <v>4960</v>
      </c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1:17" s="85" customFormat="1" ht="15">
      <c r="A175" s="85" t="s">
        <v>3367</v>
      </c>
      <c r="B175" s="313"/>
      <c r="C175" s="154" t="s">
        <v>3343</v>
      </c>
      <c r="D175" s="154" t="s">
        <v>49</v>
      </c>
      <c r="E175" s="575" t="s">
        <v>4960</v>
      </c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1:17" s="85" customFormat="1" ht="15">
      <c r="A176" s="85" t="s">
        <v>3368</v>
      </c>
      <c r="B176" s="313"/>
      <c r="C176" s="154" t="s">
        <v>3343</v>
      </c>
      <c r="D176" s="154" t="s">
        <v>49</v>
      </c>
      <c r="E176" s="575" t="s">
        <v>4960</v>
      </c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spans="1:17" s="85" customFormat="1" ht="15">
      <c r="A177" s="85" t="s">
        <v>3369</v>
      </c>
      <c r="B177" s="313"/>
      <c r="C177" s="154" t="s">
        <v>3343</v>
      </c>
      <c r="D177" s="154" t="s">
        <v>3355</v>
      </c>
      <c r="E177" s="575" t="s">
        <v>4960</v>
      </c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spans="1:17" s="85" customFormat="1" ht="15">
      <c r="A178" s="85" t="s">
        <v>3370</v>
      </c>
      <c r="B178" s="313"/>
      <c r="C178" s="154" t="s">
        <v>3343</v>
      </c>
      <c r="D178" s="154" t="s">
        <v>2294</v>
      </c>
      <c r="E178" s="575" t="s">
        <v>4960</v>
      </c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spans="1:17" s="85" customFormat="1" ht="15">
      <c r="A179" s="85" t="s">
        <v>3371</v>
      </c>
      <c r="B179" s="313"/>
      <c r="C179" s="154" t="s">
        <v>3343</v>
      </c>
      <c r="D179" s="154" t="s">
        <v>49</v>
      </c>
      <c r="E179" s="575" t="s">
        <v>4960</v>
      </c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</row>
    <row r="180" spans="1:17" s="85" customFormat="1" ht="15">
      <c r="A180" s="85" t="s">
        <v>3372</v>
      </c>
      <c r="B180" s="313"/>
      <c r="C180" s="154" t="s">
        <v>3343</v>
      </c>
      <c r="D180" s="154" t="s">
        <v>49</v>
      </c>
      <c r="E180" s="575" t="s">
        <v>4960</v>
      </c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</row>
    <row r="181" spans="1:17" s="85" customFormat="1" ht="15">
      <c r="A181" s="85" t="s">
        <v>3373</v>
      </c>
      <c r="B181" s="313"/>
      <c r="C181" s="154" t="s">
        <v>3343</v>
      </c>
      <c r="D181" s="154" t="s">
        <v>49</v>
      </c>
      <c r="E181" s="575" t="s">
        <v>4960</v>
      </c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</row>
    <row r="182" spans="1:17" s="85" customFormat="1" ht="15">
      <c r="A182" s="85" t="s">
        <v>3374</v>
      </c>
      <c r="B182" s="313"/>
      <c r="C182" s="154" t="s">
        <v>3343</v>
      </c>
      <c r="D182" s="154" t="s">
        <v>49</v>
      </c>
      <c r="E182" s="575" t="s">
        <v>4960</v>
      </c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</row>
    <row r="183" spans="1:17" s="85" customFormat="1" ht="15">
      <c r="A183" s="85" t="s">
        <v>3375</v>
      </c>
      <c r="B183" s="313"/>
      <c r="C183" s="154" t="s">
        <v>3343</v>
      </c>
      <c r="D183" s="154" t="s">
        <v>49</v>
      </c>
      <c r="E183" s="575" t="s">
        <v>4960</v>
      </c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</row>
    <row r="184" spans="1:17" s="85" customFormat="1" ht="15">
      <c r="A184" s="85" t="s">
        <v>3376</v>
      </c>
      <c r="B184" s="313"/>
      <c r="C184" s="154" t="s">
        <v>3343</v>
      </c>
      <c r="D184" s="154" t="s">
        <v>49</v>
      </c>
      <c r="E184" s="575" t="s">
        <v>4960</v>
      </c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spans="1:17" s="85" customFormat="1" ht="15">
      <c r="A185" s="85" t="s">
        <v>3377</v>
      </c>
      <c r="B185" s="313"/>
      <c r="C185" s="154" t="s">
        <v>3343</v>
      </c>
      <c r="D185" s="154" t="s">
        <v>49</v>
      </c>
      <c r="E185" s="575" t="s">
        <v>4960</v>
      </c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</row>
    <row r="186" spans="1:17" s="85" customFormat="1" ht="15">
      <c r="A186" s="85" t="s">
        <v>3378</v>
      </c>
      <c r="B186" s="313"/>
      <c r="C186" s="154" t="s">
        <v>3343</v>
      </c>
      <c r="D186" s="154" t="s">
        <v>49</v>
      </c>
      <c r="E186" s="575" t="s">
        <v>4960</v>
      </c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</row>
    <row r="187" spans="1:17" s="85" customFormat="1" ht="15">
      <c r="A187" s="85" t="s">
        <v>3379</v>
      </c>
      <c r="B187" s="313"/>
      <c r="C187" s="154" t="s">
        <v>3343</v>
      </c>
      <c r="D187" s="154" t="s">
        <v>49</v>
      </c>
      <c r="E187" s="575" t="s">
        <v>4960</v>
      </c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spans="1:17" s="85" customFormat="1" ht="15">
      <c r="A188" s="85" t="s">
        <v>3380</v>
      </c>
      <c r="B188" s="313"/>
      <c r="C188" s="154" t="s">
        <v>3343</v>
      </c>
      <c r="D188" s="154" t="s">
        <v>49</v>
      </c>
      <c r="E188" s="575" t="s">
        <v>4960</v>
      </c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1:17" s="85" customFormat="1" ht="15">
      <c r="A189" s="85" t="s">
        <v>3381</v>
      </c>
      <c r="B189" s="313"/>
      <c r="C189" s="154" t="s">
        <v>3343</v>
      </c>
      <c r="D189" s="154" t="s">
        <v>2294</v>
      </c>
      <c r="E189" s="575" t="s">
        <v>4960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s="85" customFormat="1" ht="15">
      <c r="A190" s="85" t="s">
        <v>3382</v>
      </c>
      <c r="B190" s="313"/>
      <c r="C190" s="154" t="s">
        <v>3343</v>
      </c>
      <c r="D190" s="154" t="s">
        <v>49</v>
      </c>
      <c r="E190" s="575" t="s">
        <v>4960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s="85" customFormat="1" ht="15">
      <c r="A191" s="85" t="s">
        <v>3383</v>
      </c>
      <c r="B191" s="313"/>
      <c r="C191" s="154" t="s">
        <v>3343</v>
      </c>
      <c r="D191" s="154" t="s">
        <v>49</v>
      </c>
      <c r="E191" s="575" t="s">
        <v>4960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spans="1:17" s="85" customFormat="1" ht="15">
      <c r="A192" s="85" t="s">
        <v>3384</v>
      </c>
      <c r="B192" s="313"/>
      <c r="C192" s="154" t="s">
        <v>3343</v>
      </c>
      <c r="D192" s="154" t="s">
        <v>2294</v>
      </c>
      <c r="E192" s="575" t="s">
        <v>4960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</row>
    <row r="193" spans="1:17" s="85" customFormat="1" ht="15">
      <c r="A193" s="85" t="s">
        <v>3385</v>
      </c>
      <c r="B193" s="313"/>
      <c r="C193" s="154" t="s">
        <v>3343</v>
      </c>
      <c r="D193" s="154" t="s">
        <v>49</v>
      </c>
      <c r="E193" s="575" t="s">
        <v>4960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</row>
    <row r="194" spans="1:17" s="85" customFormat="1" ht="15">
      <c r="A194" s="85" t="s">
        <v>3386</v>
      </c>
      <c r="B194" s="313"/>
      <c r="C194" s="154" t="s">
        <v>3343</v>
      </c>
      <c r="D194" s="154" t="s">
        <v>49</v>
      </c>
      <c r="E194" s="575" t="s">
        <v>4960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s="85" customFormat="1" ht="15">
      <c r="A195" s="85" t="s">
        <v>3387</v>
      </c>
      <c r="B195" s="313"/>
      <c r="C195" s="154" t="s">
        <v>3343</v>
      </c>
      <c r="D195" s="154" t="s">
        <v>49</v>
      </c>
      <c r="E195" s="575" t="s">
        <v>4960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s="85" customFormat="1" ht="15">
      <c r="A196" s="85" t="s">
        <v>3370</v>
      </c>
      <c r="B196" s="313"/>
      <c r="C196" s="154" t="s">
        <v>3343</v>
      </c>
      <c r="D196" s="154" t="s">
        <v>49</v>
      </c>
      <c r="E196" s="575" t="s">
        <v>4960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s="85" customFormat="1" ht="15">
      <c r="A197" s="85" t="s">
        <v>3388</v>
      </c>
      <c r="B197" s="313"/>
      <c r="C197" s="154" t="s">
        <v>3343</v>
      </c>
      <c r="D197" s="154" t="s">
        <v>49</v>
      </c>
      <c r="E197" s="575" t="s">
        <v>4960</v>
      </c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s="85" customFormat="1" ht="15">
      <c r="A198" s="85" t="s">
        <v>3389</v>
      </c>
      <c r="B198" s="313"/>
      <c r="C198" s="154" t="s">
        <v>3343</v>
      </c>
      <c r="D198" s="154" t="s">
        <v>49</v>
      </c>
      <c r="E198" s="575" t="s">
        <v>4960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s="85" customFormat="1" ht="15">
      <c r="A199" s="85" t="s">
        <v>3390</v>
      </c>
      <c r="B199" s="313"/>
      <c r="C199" s="154" t="s">
        <v>3343</v>
      </c>
      <c r="D199" s="154" t="s">
        <v>49</v>
      </c>
      <c r="E199" s="575" t="s">
        <v>4960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s="85" customFormat="1" ht="15">
      <c r="A200" s="85" t="s">
        <v>3391</v>
      </c>
      <c r="B200" s="313"/>
      <c r="C200" s="154" t="s">
        <v>3343</v>
      </c>
      <c r="D200" s="154" t="s">
        <v>49</v>
      </c>
      <c r="E200" s="575" t="s">
        <v>4960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s="85" customFormat="1" ht="15">
      <c r="A201" s="85" t="s">
        <v>3392</v>
      </c>
      <c r="B201" s="313"/>
      <c r="C201" s="154" t="s">
        <v>3343</v>
      </c>
      <c r="D201" s="154" t="s">
        <v>2294</v>
      </c>
      <c r="E201" s="575" t="s">
        <v>4960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s="85" customFormat="1" ht="15">
      <c r="A202" s="85" t="s">
        <v>3393</v>
      </c>
      <c r="B202" s="313"/>
      <c r="C202" s="154" t="s">
        <v>3343</v>
      </c>
      <c r="D202" s="154" t="s">
        <v>2294</v>
      </c>
      <c r="E202" s="575" t="s">
        <v>4960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s="85" customFormat="1" ht="15">
      <c r="A203" s="85" t="s">
        <v>3394</v>
      </c>
      <c r="B203" s="313"/>
      <c r="C203" s="154" t="s">
        <v>3343</v>
      </c>
      <c r="D203" s="154" t="s">
        <v>49</v>
      </c>
      <c r="E203" s="575" t="s">
        <v>4960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s="85" customFormat="1" ht="15">
      <c r="A204" s="85" t="s">
        <v>3395</v>
      </c>
      <c r="B204" s="313"/>
      <c r="C204" s="154" t="s">
        <v>3343</v>
      </c>
      <c r="D204" s="154" t="s">
        <v>49</v>
      </c>
      <c r="E204" s="575" t="s">
        <v>4960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s="85" customFormat="1" ht="15">
      <c r="A205" s="85" t="s">
        <v>3396</v>
      </c>
      <c r="B205" s="313"/>
      <c r="C205" s="154" t="s">
        <v>3343</v>
      </c>
      <c r="D205" s="154" t="s">
        <v>49</v>
      </c>
      <c r="E205" s="575" t="s">
        <v>4960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s="85" customFormat="1" ht="15">
      <c r="A206" s="85" t="s">
        <v>4938</v>
      </c>
      <c r="B206" s="313"/>
      <c r="C206" s="154" t="s">
        <v>4937</v>
      </c>
      <c r="D206" s="154" t="s">
        <v>49</v>
      </c>
      <c r="E206" s="575" t="s">
        <v>4961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s="85" customFormat="1" ht="15">
      <c r="A207" s="85" t="s">
        <v>3341</v>
      </c>
      <c r="B207" s="313"/>
      <c r="C207" s="154" t="s">
        <v>3342</v>
      </c>
      <c r="D207" s="154" t="s">
        <v>49</v>
      </c>
      <c r="E207" s="575" t="s">
        <v>4961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s="85" customFormat="1" ht="15">
      <c r="A208" s="85" t="s">
        <v>4962</v>
      </c>
      <c r="B208" s="313"/>
      <c r="C208" s="154" t="s">
        <v>4963</v>
      </c>
      <c r="D208" s="154" t="s">
        <v>3039</v>
      </c>
      <c r="E208" s="575" t="s">
        <v>4964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s="85" customFormat="1" ht="15">
      <c r="A209" s="85" t="s">
        <v>4965</v>
      </c>
      <c r="B209" s="313"/>
      <c r="C209" s="154" t="s">
        <v>4963</v>
      </c>
      <c r="D209" s="154" t="s">
        <v>49</v>
      </c>
      <c r="E209" s="575" t="s">
        <v>4964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s="85" customFormat="1" ht="15">
      <c r="A210" s="85" t="s">
        <v>3044</v>
      </c>
      <c r="B210" s="313"/>
      <c r="C210" s="154" t="s">
        <v>4966</v>
      </c>
      <c r="D210" s="154" t="s">
        <v>3067</v>
      </c>
      <c r="E210" s="575" t="s">
        <v>4964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s="85" customFormat="1" ht="15">
      <c r="A211" s="85" t="s">
        <v>4968</v>
      </c>
      <c r="B211" s="313"/>
      <c r="C211" s="154" t="s">
        <v>4967</v>
      </c>
      <c r="D211" s="154" t="s">
        <v>3067</v>
      </c>
      <c r="E211" s="575" t="s">
        <v>4964</v>
      </c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 t="s">
        <v>4969</v>
      </c>
      <c r="Q211" s="59"/>
    </row>
    <row r="212" spans="1:17" s="85" customFormat="1" ht="15">
      <c r="A212" s="85" t="s">
        <v>4970</v>
      </c>
      <c r="B212" s="313"/>
      <c r="C212" s="154"/>
      <c r="D212" s="154" t="s">
        <v>4971</v>
      </c>
      <c r="E212" s="575" t="s">
        <v>4972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s="85" customFormat="1" ht="15">
      <c r="A213" s="85" t="s">
        <v>4973</v>
      </c>
      <c r="B213" s="313"/>
      <c r="C213" s="154"/>
      <c r="D213" s="154">
        <v>510045</v>
      </c>
      <c r="E213" s="575" t="s">
        <v>4972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s="85" customFormat="1" ht="15">
      <c r="A214" s="85" t="s">
        <v>73</v>
      </c>
      <c r="B214" s="313"/>
      <c r="C214" s="154" t="s">
        <v>2614</v>
      </c>
      <c r="D214" s="154">
        <v>1884237</v>
      </c>
      <c r="E214" s="575" t="s">
        <v>4972</v>
      </c>
      <c r="F214" s="59" t="s">
        <v>2022</v>
      </c>
      <c r="G214" s="60">
        <v>32202</v>
      </c>
      <c r="H214" s="60">
        <v>33652</v>
      </c>
      <c r="I214" s="59" t="s">
        <v>3619</v>
      </c>
      <c r="J214" s="59">
        <v>1</v>
      </c>
      <c r="K214" s="59">
        <v>2319</v>
      </c>
      <c r="L214" s="59">
        <v>1321</v>
      </c>
      <c r="M214" s="59"/>
      <c r="N214" s="59"/>
      <c r="O214" s="59"/>
      <c r="P214" s="59"/>
      <c r="Q214" s="59"/>
    </row>
    <row r="215" spans="1:17" s="85" customFormat="1" ht="15">
      <c r="A215" s="85" t="s">
        <v>4974</v>
      </c>
      <c r="B215" s="313"/>
      <c r="C215" s="154" t="s">
        <v>2861</v>
      </c>
      <c r="D215" s="154" t="s">
        <v>4975</v>
      </c>
      <c r="E215" s="575" t="s">
        <v>4976</v>
      </c>
      <c r="F215" s="59"/>
      <c r="G215" s="60"/>
      <c r="H215" s="60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s="85" customFormat="1" ht="15">
      <c r="A216" s="85" t="s">
        <v>4974</v>
      </c>
      <c r="B216" s="313"/>
      <c r="C216" s="154" t="s">
        <v>2861</v>
      </c>
      <c r="D216" s="154" t="s">
        <v>3087</v>
      </c>
      <c r="E216" s="575" t="s">
        <v>4977</v>
      </c>
      <c r="F216" s="59"/>
      <c r="G216" s="60"/>
      <c r="H216" s="60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s="85" customFormat="1" ht="15">
      <c r="A217" s="85" t="s">
        <v>3111</v>
      </c>
      <c r="B217" s="313"/>
      <c r="C217" s="154" t="s">
        <v>4978</v>
      </c>
      <c r="D217" s="154">
        <v>53692</v>
      </c>
      <c r="E217" s="575" t="s">
        <v>4979</v>
      </c>
      <c r="F217" s="59"/>
      <c r="G217" s="60"/>
      <c r="H217" s="60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s="85" customFormat="1" ht="15">
      <c r="A218" s="85" t="s">
        <v>3111</v>
      </c>
      <c r="B218" s="313"/>
      <c r="C218" s="154" t="s">
        <v>4978</v>
      </c>
      <c r="D218" s="154">
        <v>504</v>
      </c>
      <c r="E218" s="575" t="s">
        <v>4979</v>
      </c>
      <c r="F218" s="59"/>
      <c r="G218" s="60"/>
      <c r="H218" s="60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1:17" s="85" customFormat="1" ht="15">
      <c r="A219" s="85" t="s">
        <v>3111</v>
      </c>
      <c r="B219" s="313"/>
      <c r="C219" s="154" t="s">
        <v>4978</v>
      </c>
      <c r="D219" s="154">
        <v>9672</v>
      </c>
      <c r="E219" s="575" t="s">
        <v>4979</v>
      </c>
      <c r="F219" s="59"/>
      <c r="G219" s="60"/>
      <c r="H219" s="60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17" s="85" customFormat="1" ht="15">
      <c r="A220" s="85" t="s">
        <v>3111</v>
      </c>
      <c r="B220" s="313"/>
      <c r="C220" s="154" t="s">
        <v>4978</v>
      </c>
      <c r="D220" s="154">
        <v>13002</v>
      </c>
      <c r="E220" s="575" t="s">
        <v>4979</v>
      </c>
      <c r="F220" s="59"/>
      <c r="G220" s="60"/>
      <c r="H220" s="60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s="85" customFormat="1" ht="15">
      <c r="A221" s="85" t="s">
        <v>3111</v>
      </c>
      <c r="B221" s="313"/>
      <c r="C221" s="154" t="s">
        <v>4978</v>
      </c>
      <c r="D221" s="154">
        <v>14782</v>
      </c>
      <c r="E221" s="575" t="s">
        <v>4979</v>
      </c>
      <c r="F221" s="59"/>
      <c r="G221" s="60"/>
      <c r="H221" s="60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 s="85" customFormat="1" ht="15">
      <c r="A222" s="85" t="s">
        <v>3111</v>
      </c>
      <c r="B222" s="313"/>
      <c r="C222" s="154" t="s">
        <v>4978</v>
      </c>
      <c r="D222" s="154">
        <v>55293</v>
      </c>
      <c r="E222" s="575" t="s">
        <v>4979</v>
      </c>
      <c r="F222" s="59"/>
      <c r="G222" s="60"/>
      <c r="H222" s="60"/>
      <c r="I222" s="59"/>
      <c r="J222" s="59"/>
      <c r="K222" s="59"/>
      <c r="L222" s="59"/>
      <c r="M222" s="59"/>
      <c r="N222" s="59"/>
      <c r="O222" s="59"/>
      <c r="P222" s="59"/>
      <c r="Q222" s="59"/>
    </row>
    <row r="223" spans="1:17" s="85" customFormat="1" ht="15">
      <c r="A223" s="85" t="s">
        <v>3111</v>
      </c>
      <c r="B223" s="313"/>
      <c r="C223" s="154" t="s">
        <v>4978</v>
      </c>
      <c r="D223" s="154">
        <v>7871</v>
      </c>
      <c r="E223" s="575" t="s">
        <v>4979</v>
      </c>
      <c r="F223" s="59"/>
      <c r="G223" s="60"/>
      <c r="H223" s="60"/>
      <c r="I223" s="59"/>
      <c r="J223" s="59"/>
      <c r="K223" s="59"/>
      <c r="L223" s="59"/>
      <c r="M223" s="59"/>
      <c r="N223" s="59"/>
      <c r="O223" s="59"/>
      <c r="P223" s="59"/>
      <c r="Q223" s="59"/>
    </row>
    <row r="224" spans="1:17" s="85" customFormat="1" ht="15">
      <c r="A224" s="85" t="s">
        <v>3111</v>
      </c>
      <c r="B224" s="313"/>
      <c r="C224" s="154" t="s">
        <v>4978</v>
      </c>
      <c r="D224" s="154">
        <v>15722</v>
      </c>
      <c r="E224" s="575" t="s">
        <v>4979</v>
      </c>
      <c r="F224" s="59"/>
      <c r="G224" s="60"/>
      <c r="H224" s="60"/>
      <c r="I224" s="59"/>
      <c r="J224" s="59"/>
      <c r="K224" s="59"/>
      <c r="L224" s="59"/>
      <c r="M224" s="59"/>
      <c r="N224" s="59"/>
      <c r="O224" s="59"/>
      <c r="P224" s="59"/>
      <c r="Q224" s="59"/>
    </row>
    <row r="225" spans="1:17" s="85" customFormat="1" ht="15">
      <c r="A225" s="85" t="s">
        <v>3111</v>
      </c>
      <c r="B225" s="313"/>
      <c r="C225" s="154" t="s">
        <v>4978</v>
      </c>
      <c r="D225" s="154">
        <v>54973</v>
      </c>
      <c r="E225" s="575" t="s">
        <v>4979</v>
      </c>
      <c r="F225" s="59"/>
      <c r="G225" s="60"/>
      <c r="H225" s="60"/>
      <c r="I225" s="59"/>
      <c r="J225" s="59"/>
      <c r="K225" s="59"/>
      <c r="L225" s="59"/>
      <c r="M225" s="59"/>
      <c r="N225" s="59"/>
      <c r="O225" s="59"/>
      <c r="P225" s="59"/>
      <c r="Q225" s="59"/>
    </row>
    <row r="226" spans="1:17" s="85" customFormat="1" ht="15">
      <c r="A226" s="85" t="s">
        <v>3111</v>
      </c>
      <c r="B226" s="313"/>
      <c r="C226" s="154" t="s">
        <v>4978</v>
      </c>
      <c r="D226" s="154">
        <v>35619</v>
      </c>
      <c r="E226" s="575" t="s">
        <v>4979</v>
      </c>
      <c r="F226" s="59"/>
      <c r="G226" s="60"/>
      <c r="H226" s="60"/>
      <c r="I226" s="59"/>
      <c r="J226" s="59"/>
      <c r="K226" s="59"/>
      <c r="L226" s="59"/>
      <c r="M226" s="59"/>
      <c r="N226" s="59"/>
      <c r="O226" s="59"/>
      <c r="P226" s="59"/>
      <c r="Q226" s="59"/>
    </row>
    <row r="227" spans="1:17" s="85" customFormat="1" ht="15">
      <c r="A227" s="85" t="s">
        <v>3111</v>
      </c>
      <c r="B227" s="313"/>
      <c r="C227" s="154" t="s">
        <v>4978</v>
      </c>
      <c r="D227" s="154">
        <v>9322</v>
      </c>
      <c r="E227" s="575" t="s">
        <v>4979</v>
      </c>
      <c r="F227" s="59"/>
      <c r="G227" s="60"/>
      <c r="H227" s="60"/>
      <c r="I227" s="59"/>
      <c r="J227" s="59"/>
      <c r="K227" s="59"/>
      <c r="L227" s="59"/>
      <c r="M227" s="59"/>
      <c r="N227" s="59"/>
      <c r="O227" s="59"/>
      <c r="P227" s="59"/>
      <c r="Q227" s="59"/>
    </row>
    <row r="228" spans="1:17" s="85" customFormat="1" ht="15">
      <c r="A228" s="85" t="s">
        <v>3111</v>
      </c>
      <c r="B228" s="313"/>
      <c r="C228" s="154" t="s">
        <v>4978</v>
      </c>
      <c r="D228" s="154">
        <v>5391</v>
      </c>
      <c r="E228" s="575" t="s">
        <v>4979</v>
      </c>
      <c r="F228" s="59"/>
      <c r="G228" s="60"/>
      <c r="H228" s="60"/>
      <c r="I228" s="59"/>
      <c r="J228" s="59"/>
      <c r="K228" s="59"/>
      <c r="L228" s="59"/>
      <c r="M228" s="59"/>
      <c r="N228" s="59"/>
      <c r="O228" s="59"/>
      <c r="P228" s="59"/>
      <c r="Q228" s="59"/>
    </row>
    <row r="229" spans="1:17" s="85" customFormat="1" ht="15">
      <c r="A229" s="85" t="s">
        <v>3111</v>
      </c>
      <c r="B229" s="313"/>
      <c r="C229" s="154" t="s">
        <v>4978</v>
      </c>
      <c r="D229" s="154">
        <v>14732</v>
      </c>
      <c r="E229" s="575" t="s">
        <v>4979</v>
      </c>
      <c r="F229" s="59" t="s">
        <v>2046</v>
      </c>
      <c r="G229" s="60"/>
      <c r="H229" s="60"/>
      <c r="I229" s="59"/>
      <c r="J229" s="59"/>
      <c r="K229" s="59"/>
      <c r="L229" s="59"/>
      <c r="M229" s="59"/>
      <c r="N229" s="59"/>
      <c r="O229" s="59"/>
      <c r="P229" s="59"/>
      <c r="Q229" s="59"/>
    </row>
    <row r="230" spans="1:17" s="85" customFormat="1" ht="15">
      <c r="A230" s="85" t="s">
        <v>3111</v>
      </c>
      <c r="B230" s="313"/>
      <c r="C230" s="154" t="s">
        <v>4978</v>
      </c>
      <c r="D230" s="154">
        <v>8185</v>
      </c>
      <c r="E230" s="575" t="s">
        <v>4979</v>
      </c>
      <c r="F230" s="59"/>
      <c r="G230" s="60"/>
      <c r="H230" s="60"/>
      <c r="I230" s="59"/>
      <c r="J230" s="59"/>
      <c r="K230" s="59"/>
      <c r="L230" s="59"/>
      <c r="M230" s="59"/>
      <c r="N230" s="59"/>
      <c r="O230" s="59"/>
      <c r="P230" s="59"/>
      <c r="Q230" s="59"/>
    </row>
    <row r="231" spans="1:17" s="85" customFormat="1" ht="15">
      <c r="A231" s="85" t="s">
        <v>3111</v>
      </c>
      <c r="B231" s="313"/>
      <c r="C231" s="154" t="s">
        <v>4978</v>
      </c>
      <c r="D231" s="154">
        <v>42856</v>
      </c>
      <c r="E231" s="575" t="s">
        <v>4979</v>
      </c>
      <c r="F231" s="59"/>
      <c r="G231" s="60"/>
      <c r="H231" s="60"/>
      <c r="I231" s="59"/>
      <c r="J231" s="59"/>
      <c r="K231" s="59"/>
      <c r="L231" s="59"/>
      <c r="M231" s="59"/>
      <c r="N231" s="59"/>
      <c r="O231" s="59"/>
      <c r="P231" s="59"/>
      <c r="Q231" s="59"/>
    </row>
    <row r="232" spans="1:17" s="85" customFormat="1" ht="15">
      <c r="A232" s="85" t="s">
        <v>4980</v>
      </c>
      <c r="B232" s="313"/>
      <c r="C232" s="154" t="s">
        <v>4978</v>
      </c>
      <c r="D232" s="154">
        <v>33432</v>
      </c>
      <c r="E232" s="575" t="s">
        <v>4979</v>
      </c>
      <c r="F232" s="59"/>
      <c r="G232" s="60"/>
      <c r="H232" s="60"/>
      <c r="I232" s="59"/>
      <c r="J232" s="59"/>
      <c r="K232" s="59"/>
      <c r="L232" s="59"/>
      <c r="M232" s="59"/>
      <c r="N232" s="59"/>
      <c r="O232" s="59"/>
      <c r="P232" s="59"/>
      <c r="Q232" s="59"/>
    </row>
    <row r="233" spans="1:17" s="85" customFormat="1" ht="15">
      <c r="A233" s="85" t="s">
        <v>4980</v>
      </c>
      <c r="B233" s="313"/>
      <c r="C233" s="154" t="s">
        <v>4978</v>
      </c>
      <c r="D233" s="154">
        <v>27392</v>
      </c>
      <c r="E233" s="575" t="s">
        <v>4979</v>
      </c>
      <c r="F233" s="59"/>
      <c r="G233" s="60"/>
      <c r="H233" s="60"/>
      <c r="I233" s="59"/>
      <c r="J233" s="59"/>
      <c r="K233" s="59"/>
      <c r="L233" s="59"/>
      <c r="M233" s="59"/>
      <c r="N233" s="59"/>
      <c r="O233" s="59"/>
      <c r="P233" s="59"/>
      <c r="Q233" s="59"/>
    </row>
    <row r="234" spans="1:17" s="85" customFormat="1" ht="15">
      <c r="A234" s="85" t="s">
        <v>4980</v>
      </c>
      <c r="B234" s="313"/>
      <c r="C234" s="154" t="s">
        <v>4978</v>
      </c>
      <c r="D234" s="154">
        <v>21092</v>
      </c>
      <c r="E234" s="575" t="s">
        <v>4979</v>
      </c>
      <c r="F234" s="59"/>
      <c r="G234" s="60"/>
      <c r="H234" s="60"/>
      <c r="I234" s="59"/>
      <c r="J234" s="59"/>
      <c r="K234" s="59"/>
      <c r="L234" s="59"/>
      <c r="M234" s="59"/>
      <c r="N234" s="59"/>
      <c r="O234" s="59"/>
      <c r="P234" s="59"/>
      <c r="Q234" s="59"/>
    </row>
    <row r="235" spans="1:17" s="85" customFormat="1" ht="15">
      <c r="A235" s="85" t="s">
        <v>4980</v>
      </c>
      <c r="B235" s="313"/>
      <c r="C235" s="154" t="s">
        <v>4978</v>
      </c>
      <c r="D235" s="154">
        <v>19729</v>
      </c>
      <c r="E235" s="575" t="s">
        <v>4979</v>
      </c>
      <c r="F235" s="59"/>
      <c r="G235" s="60"/>
      <c r="H235" s="60"/>
      <c r="I235" s="59"/>
      <c r="J235" s="59"/>
      <c r="K235" s="59"/>
      <c r="L235" s="59"/>
      <c r="M235" s="59"/>
      <c r="N235" s="59"/>
      <c r="O235" s="59"/>
      <c r="P235" s="59"/>
      <c r="Q235" s="59"/>
    </row>
    <row r="236" spans="1:17" s="85" customFormat="1" ht="15">
      <c r="A236" s="85" t="s">
        <v>4980</v>
      </c>
      <c r="B236" s="313"/>
      <c r="C236" s="154" t="s">
        <v>4978</v>
      </c>
      <c r="D236" s="154">
        <v>26517</v>
      </c>
      <c r="E236" s="575" t="s">
        <v>4979</v>
      </c>
      <c r="F236" s="59"/>
      <c r="G236" s="60"/>
      <c r="H236" s="60"/>
      <c r="I236" s="59"/>
      <c r="J236" s="59"/>
      <c r="K236" s="59"/>
      <c r="L236" s="59"/>
      <c r="M236" s="59"/>
      <c r="N236" s="59"/>
      <c r="O236" s="59"/>
      <c r="P236" s="59"/>
      <c r="Q236" s="59"/>
    </row>
    <row r="237" spans="1:17" s="85" customFormat="1" ht="15">
      <c r="A237" s="85" t="s">
        <v>4980</v>
      </c>
      <c r="B237" s="313"/>
      <c r="C237" s="154" t="s">
        <v>4978</v>
      </c>
      <c r="D237" s="154">
        <v>21336</v>
      </c>
      <c r="E237" s="575" t="s">
        <v>4979</v>
      </c>
      <c r="F237" s="59"/>
      <c r="G237" s="60"/>
      <c r="H237" s="60"/>
      <c r="I237" s="59"/>
      <c r="J237" s="59"/>
      <c r="K237" s="59"/>
      <c r="L237" s="59"/>
      <c r="M237" s="59"/>
      <c r="N237" s="59"/>
      <c r="O237" s="59"/>
      <c r="P237" s="59"/>
      <c r="Q237" s="59"/>
    </row>
    <row r="238" spans="1:17" s="85" customFormat="1" ht="15">
      <c r="A238" s="85" t="s">
        <v>4980</v>
      </c>
      <c r="B238" s="313"/>
      <c r="C238" s="154" t="s">
        <v>4978</v>
      </c>
      <c r="D238" s="154">
        <v>40532</v>
      </c>
      <c r="E238" s="575" t="s">
        <v>4979</v>
      </c>
      <c r="F238" s="59"/>
      <c r="G238" s="60"/>
      <c r="H238" s="60"/>
      <c r="I238" s="59"/>
      <c r="J238" s="59"/>
      <c r="K238" s="59"/>
      <c r="L238" s="59"/>
      <c r="M238" s="59"/>
      <c r="N238" s="59"/>
      <c r="O238" s="59"/>
      <c r="P238" s="59"/>
      <c r="Q238" s="59"/>
    </row>
    <row r="239" spans="1:17" s="85" customFormat="1" ht="15">
      <c r="A239" s="85" t="s">
        <v>4980</v>
      </c>
      <c r="B239" s="313"/>
      <c r="C239" s="154" t="s">
        <v>4978</v>
      </c>
      <c r="D239" s="154">
        <v>24609</v>
      </c>
      <c r="E239" s="575" t="s">
        <v>4979</v>
      </c>
      <c r="F239" s="59"/>
      <c r="G239" s="60"/>
      <c r="H239" s="60"/>
      <c r="I239" s="59"/>
      <c r="J239" s="59"/>
      <c r="K239" s="59"/>
      <c r="L239" s="59"/>
      <c r="M239" s="59"/>
      <c r="N239" s="59"/>
      <c r="O239" s="59"/>
      <c r="P239" s="59"/>
      <c r="Q239" s="59"/>
    </row>
    <row r="240" spans="1:17" s="85" customFormat="1" ht="15">
      <c r="A240" s="85" t="s">
        <v>646</v>
      </c>
      <c r="B240" s="313"/>
      <c r="C240" s="154" t="s">
        <v>4978</v>
      </c>
      <c r="D240" s="154">
        <v>10896</v>
      </c>
      <c r="E240" s="575" t="s">
        <v>4979</v>
      </c>
      <c r="F240" s="59"/>
      <c r="G240" s="60"/>
      <c r="H240" s="60"/>
      <c r="I240" s="59"/>
      <c r="J240" s="59"/>
      <c r="K240" s="59"/>
      <c r="L240" s="59"/>
      <c r="M240" s="59"/>
      <c r="N240" s="59"/>
      <c r="O240" s="59"/>
      <c r="P240" s="59"/>
      <c r="Q240" s="59"/>
    </row>
    <row r="241" spans="1:17" s="85" customFormat="1" ht="15">
      <c r="A241" s="85" t="s">
        <v>646</v>
      </c>
      <c r="B241" s="313"/>
      <c r="C241" s="154" t="s">
        <v>4978</v>
      </c>
      <c r="D241" s="154">
        <v>2839</v>
      </c>
      <c r="E241" s="575" t="s">
        <v>4979</v>
      </c>
      <c r="F241" s="59"/>
      <c r="G241" s="60"/>
      <c r="H241" s="60"/>
      <c r="I241" s="59"/>
      <c r="J241" s="59"/>
      <c r="K241" s="59"/>
      <c r="L241" s="59"/>
      <c r="M241" s="59"/>
      <c r="N241" s="59"/>
      <c r="O241" s="59"/>
      <c r="P241" s="59"/>
      <c r="Q241" s="59"/>
    </row>
    <row r="242" spans="1:17" s="85" customFormat="1" ht="15">
      <c r="A242" s="85" t="s">
        <v>646</v>
      </c>
      <c r="B242" s="313"/>
      <c r="C242" s="154" t="s">
        <v>4978</v>
      </c>
      <c r="D242" s="154">
        <v>2688</v>
      </c>
      <c r="E242" s="575" t="s">
        <v>4979</v>
      </c>
      <c r="F242" s="59"/>
      <c r="G242" s="60"/>
      <c r="H242" s="60"/>
      <c r="I242" s="59"/>
      <c r="J242" s="59"/>
      <c r="K242" s="59"/>
      <c r="L242" s="59"/>
      <c r="M242" s="59"/>
      <c r="N242" s="59"/>
      <c r="O242" s="59"/>
      <c r="P242" s="59"/>
      <c r="Q242" s="59"/>
    </row>
    <row r="243" spans="1:17" s="85" customFormat="1" ht="15">
      <c r="A243" s="85" t="s">
        <v>646</v>
      </c>
      <c r="B243" s="313"/>
      <c r="C243" s="154" t="s">
        <v>4978</v>
      </c>
      <c r="D243" s="154">
        <v>2846</v>
      </c>
      <c r="E243" s="575" t="s">
        <v>4979</v>
      </c>
      <c r="F243" s="59"/>
      <c r="G243" s="60"/>
      <c r="H243" s="60"/>
      <c r="I243" s="59"/>
      <c r="J243" s="59"/>
      <c r="K243" s="59"/>
      <c r="L243" s="59"/>
      <c r="M243" s="59"/>
      <c r="N243" s="59"/>
      <c r="O243" s="59"/>
      <c r="P243" s="59"/>
      <c r="Q243" s="59"/>
    </row>
    <row r="244" spans="1:17" s="85" customFormat="1" ht="15">
      <c r="A244" s="85" t="s">
        <v>646</v>
      </c>
      <c r="B244" s="313"/>
      <c r="C244" s="154" t="s">
        <v>4978</v>
      </c>
      <c r="D244" s="154">
        <v>36266</v>
      </c>
      <c r="E244" s="575" t="s">
        <v>4979</v>
      </c>
      <c r="F244" s="59"/>
      <c r="G244" s="60"/>
      <c r="H244" s="60"/>
      <c r="I244" s="59"/>
      <c r="J244" s="59"/>
      <c r="K244" s="59"/>
      <c r="L244" s="59"/>
      <c r="M244" s="59"/>
      <c r="N244" s="59"/>
      <c r="O244" s="59"/>
      <c r="P244" s="59"/>
      <c r="Q244" s="59"/>
    </row>
    <row r="245" spans="1:17" s="85" customFormat="1" ht="15">
      <c r="A245" s="85" t="s">
        <v>646</v>
      </c>
      <c r="B245" s="313"/>
      <c r="C245" s="154" t="s">
        <v>4978</v>
      </c>
      <c r="D245" s="154">
        <v>2186</v>
      </c>
      <c r="E245" s="575" t="s">
        <v>4979</v>
      </c>
      <c r="F245" s="59"/>
      <c r="G245" s="60"/>
      <c r="H245" s="60"/>
      <c r="I245" s="59"/>
      <c r="J245" s="59"/>
      <c r="K245" s="59"/>
      <c r="L245" s="59"/>
      <c r="M245" s="59"/>
      <c r="N245" s="59"/>
      <c r="O245" s="59"/>
      <c r="P245" s="59"/>
      <c r="Q245" s="59"/>
    </row>
    <row r="246" spans="1:17" s="85" customFormat="1" ht="15">
      <c r="A246" s="85" t="s">
        <v>646</v>
      </c>
      <c r="B246" s="313"/>
      <c r="C246" s="154" t="s">
        <v>4978</v>
      </c>
      <c r="D246" s="154">
        <v>4003</v>
      </c>
      <c r="E246" s="575" t="s">
        <v>4979</v>
      </c>
      <c r="F246" s="59"/>
      <c r="G246" s="60"/>
      <c r="H246" s="60"/>
      <c r="I246" s="59"/>
      <c r="J246" s="59"/>
      <c r="K246" s="59"/>
      <c r="L246" s="59"/>
      <c r="M246" s="59"/>
      <c r="N246" s="59"/>
      <c r="O246" s="59"/>
      <c r="P246" s="59"/>
      <c r="Q246" s="59"/>
    </row>
    <row r="247" spans="1:17" s="85" customFormat="1" ht="15">
      <c r="A247" s="85" t="s">
        <v>646</v>
      </c>
      <c r="B247" s="313"/>
      <c r="C247" s="154" t="s">
        <v>4978</v>
      </c>
      <c r="D247" s="154">
        <v>1301</v>
      </c>
      <c r="E247" s="575" t="s">
        <v>4979</v>
      </c>
      <c r="F247" s="59"/>
      <c r="G247" s="60"/>
      <c r="H247" s="60"/>
      <c r="I247" s="59"/>
      <c r="J247" s="59"/>
      <c r="K247" s="59"/>
      <c r="L247" s="59"/>
      <c r="M247" s="59"/>
      <c r="N247" s="59"/>
      <c r="O247" s="59"/>
      <c r="P247" s="59"/>
      <c r="Q247" s="59"/>
    </row>
    <row r="248" spans="1:17" s="85" customFormat="1" ht="15">
      <c r="A248" s="85" t="s">
        <v>646</v>
      </c>
      <c r="B248" s="313"/>
      <c r="C248" s="154" t="s">
        <v>4978</v>
      </c>
      <c r="D248" s="154">
        <v>6459</v>
      </c>
      <c r="E248" s="575" t="s">
        <v>4979</v>
      </c>
      <c r="F248" s="59"/>
      <c r="G248" s="60"/>
      <c r="H248" s="60"/>
      <c r="I248" s="59"/>
      <c r="J248" s="59"/>
      <c r="K248" s="59"/>
      <c r="L248" s="59"/>
      <c r="M248" s="59"/>
      <c r="N248" s="59"/>
      <c r="O248" s="59"/>
      <c r="P248" s="59"/>
      <c r="Q248" s="59"/>
    </row>
    <row r="249" spans="1:17" s="85" customFormat="1" ht="15">
      <c r="A249" s="85" t="s">
        <v>4981</v>
      </c>
      <c r="B249" s="313"/>
      <c r="C249" s="154" t="s">
        <v>4978</v>
      </c>
      <c r="D249" s="154">
        <v>540</v>
      </c>
      <c r="E249" s="575" t="s">
        <v>4979</v>
      </c>
      <c r="F249" s="59"/>
      <c r="G249" s="60"/>
      <c r="H249" s="60"/>
      <c r="I249" s="59"/>
      <c r="J249" s="59"/>
      <c r="K249" s="59"/>
      <c r="L249" s="59"/>
      <c r="M249" s="59"/>
      <c r="N249" s="59"/>
      <c r="O249" s="59"/>
      <c r="P249" s="59"/>
      <c r="Q249" s="59"/>
    </row>
    <row r="250" spans="2:17" s="85" customFormat="1" ht="15">
      <c r="B250" s="313"/>
      <c r="C250" s="154" t="s">
        <v>4983</v>
      </c>
      <c r="D250" s="154" t="s">
        <v>3416</v>
      </c>
      <c r="E250" s="575" t="s">
        <v>4982</v>
      </c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</row>
    <row r="251" spans="1:17" s="85" customFormat="1" ht="15">
      <c r="A251" s="85" t="s">
        <v>3326</v>
      </c>
      <c r="B251" s="313"/>
      <c r="C251" s="154" t="s">
        <v>3327</v>
      </c>
      <c r="D251" s="154" t="s">
        <v>3328</v>
      </c>
      <c r="E251" s="575" t="s">
        <v>4984</v>
      </c>
      <c r="F251" s="59" t="s">
        <v>2022</v>
      </c>
      <c r="G251" s="60">
        <v>39155</v>
      </c>
      <c r="H251" s="59"/>
      <c r="I251" s="59"/>
      <c r="J251" s="59">
        <v>0</v>
      </c>
      <c r="K251" s="59">
        <v>0</v>
      </c>
      <c r="L251" s="59"/>
      <c r="M251" s="59"/>
      <c r="N251" s="59"/>
      <c r="O251" s="59"/>
      <c r="P251" s="59"/>
      <c r="Q251" s="59"/>
    </row>
    <row r="252" spans="1:17" s="85" customFormat="1" ht="15">
      <c r="A252" s="85" t="s">
        <v>3326</v>
      </c>
      <c r="B252" s="313"/>
      <c r="C252" s="154" t="s">
        <v>3329</v>
      </c>
      <c r="D252" s="154" t="s">
        <v>3330</v>
      </c>
      <c r="E252" s="575" t="s">
        <v>4984</v>
      </c>
      <c r="F252" s="59" t="s">
        <v>2022</v>
      </c>
      <c r="G252" s="60">
        <v>35626</v>
      </c>
      <c r="H252" s="59"/>
      <c r="I252" s="59"/>
      <c r="J252" s="59">
        <v>0</v>
      </c>
      <c r="K252" s="59">
        <v>0</v>
      </c>
      <c r="L252" s="59"/>
      <c r="M252" s="59"/>
      <c r="N252" s="59"/>
      <c r="O252" s="59"/>
      <c r="P252" s="59"/>
      <c r="Q252" s="59"/>
    </row>
    <row r="253" spans="1:17" s="85" customFormat="1" ht="15">
      <c r="A253" s="85" t="s">
        <v>3326</v>
      </c>
      <c r="B253" s="313"/>
      <c r="C253" s="154" t="s">
        <v>3329</v>
      </c>
      <c r="D253" s="154" t="s">
        <v>3331</v>
      </c>
      <c r="E253" s="575" t="s">
        <v>4984</v>
      </c>
      <c r="F253" s="59" t="s">
        <v>2022</v>
      </c>
      <c r="G253" s="60">
        <v>39155</v>
      </c>
      <c r="H253" s="59"/>
      <c r="I253" s="59"/>
      <c r="J253" s="59">
        <v>0</v>
      </c>
      <c r="K253" s="59">
        <v>0</v>
      </c>
      <c r="L253" s="59"/>
      <c r="M253" s="59"/>
      <c r="N253" s="59"/>
      <c r="O253" s="59"/>
      <c r="P253" s="59"/>
      <c r="Q253" s="59"/>
    </row>
    <row r="254" spans="2:17" s="85" customFormat="1" ht="15">
      <c r="B254" s="313"/>
      <c r="C254" s="154" t="s">
        <v>4985</v>
      </c>
      <c r="D254" s="154" t="s">
        <v>2294</v>
      </c>
      <c r="E254" s="575" t="s">
        <v>4984</v>
      </c>
      <c r="F254" s="59"/>
      <c r="G254" s="60"/>
      <c r="H254" s="59"/>
      <c r="I254" s="59"/>
      <c r="J254" s="59"/>
      <c r="K254" s="59"/>
      <c r="L254" s="59"/>
      <c r="M254" s="59"/>
      <c r="N254" s="59"/>
      <c r="O254" s="59"/>
      <c r="P254" s="59"/>
      <c r="Q254" s="59"/>
    </row>
    <row r="255" spans="2:17" s="85" customFormat="1" ht="15">
      <c r="B255" s="313"/>
      <c r="C255" s="154" t="s">
        <v>3339</v>
      </c>
      <c r="D255" s="154" t="s">
        <v>2294</v>
      </c>
      <c r="E255" s="575" t="s">
        <v>4984</v>
      </c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</row>
    <row r="256" spans="1:17" s="85" customFormat="1" ht="15">
      <c r="A256" s="85" t="s">
        <v>3064</v>
      </c>
      <c r="B256" s="313"/>
      <c r="C256" s="154" t="s">
        <v>3065</v>
      </c>
      <c r="D256" s="154">
        <v>750433</v>
      </c>
      <c r="E256" s="575" t="s">
        <v>4984</v>
      </c>
      <c r="F256" s="59" t="s">
        <v>2022</v>
      </c>
      <c r="G256" s="60">
        <v>39629</v>
      </c>
      <c r="H256" s="59"/>
      <c r="I256" s="59"/>
      <c r="J256" s="59"/>
      <c r="K256" s="59">
        <v>0</v>
      </c>
      <c r="L256" s="59"/>
      <c r="M256" s="59"/>
      <c r="N256" s="59"/>
      <c r="O256" s="59"/>
      <c r="P256" s="59"/>
      <c r="Q256" s="59"/>
    </row>
    <row r="257" spans="1:17" s="85" customFormat="1" ht="15">
      <c r="A257" s="85" t="s">
        <v>3064</v>
      </c>
      <c r="B257" s="313"/>
      <c r="C257" s="154" t="s">
        <v>3065</v>
      </c>
      <c r="D257" s="154">
        <v>352616</v>
      </c>
      <c r="E257" s="575" t="s">
        <v>4984</v>
      </c>
      <c r="F257" s="59" t="s">
        <v>2022</v>
      </c>
      <c r="G257" s="60">
        <v>36267</v>
      </c>
      <c r="H257" s="60">
        <v>38567</v>
      </c>
      <c r="I257" s="59"/>
      <c r="J257" s="59">
        <v>1</v>
      </c>
      <c r="K257" s="59">
        <v>212</v>
      </c>
      <c r="L257" s="59">
        <v>0</v>
      </c>
      <c r="M257" s="59"/>
      <c r="N257" s="59"/>
      <c r="O257" s="59"/>
      <c r="P257" s="59"/>
      <c r="Q257" s="59"/>
    </row>
    <row r="258" spans="1:17" s="85" customFormat="1" ht="15">
      <c r="A258" s="85" t="s">
        <v>3105</v>
      </c>
      <c r="B258" s="313"/>
      <c r="C258" s="154" t="s">
        <v>3104</v>
      </c>
      <c r="D258" s="154" t="s">
        <v>49</v>
      </c>
      <c r="E258" s="575" t="s">
        <v>4984</v>
      </c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</row>
    <row r="259" spans="1:17" s="85" customFormat="1" ht="15">
      <c r="A259" s="85" t="s">
        <v>3106</v>
      </c>
      <c r="B259" s="313"/>
      <c r="C259" s="154" t="s">
        <v>3104</v>
      </c>
      <c r="D259" s="154" t="s">
        <v>2294</v>
      </c>
      <c r="E259" s="575" t="s">
        <v>4984</v>
      </c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</row>
    <row r="260" spans="1:17" s="85" customFormat="1" ht="15">
      <c r="A260" s="85" t="s">
        <v>3107</v>
      </c>
      <c r="B260" s="313"/>
      <c r="C260" s="154" t="s">
        <v>3104</v>
      </c>
      <c r="D260" s="154" t="s">
        <v>49</v>
      </c>
      <c r="E260" s="575" t="s">
        <v>4984</v>
      </c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</row>
    <row r="261" spans="1:17" s="85" customFormat="1" ht="15">
      <c r="A261" s="85" t="s">
        <v>3109</v>
      </c>
      <c r="B261" s="313"/>
      <c r="C261" s="154" t="s">
        <v>3104</v>
      </c>
      <c r="D261" s="154">
        <v>5457</v>
      </c>
      <c r="E261" s="575" t="s">
        <v>4984</v>
      </c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</row>
    <row r="262" spans="1:17" s="85" customFormat="1" ht="15">
      <c r="A262" s="85" t="s">
        <v>4986</v>
      </c>
      <c r="B262" s="313"/>
      <c r="C262" s="154" t="s">
        <v>3104</v>
      </c>
      <c r="D262" s="154">
        <v>7906256</v>
      </c>
      <c r="E262" s="575" t="s">
        <v>4984</v>
      </c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</row>
    <row r="263" spans="1:17" s="85" customFormat="1" ht="15">
      <c r="A263" s="85" t="s">
        <v>3108</v>
      </c>
      <c r="B263" s="313"/>
      <c r="C263" s="154" t="s">
        <v>3104</v>
      </c>
      <c r="D263" s="154" t="s">
        <v>4987</v>
      </c>
      <c r="E263" s="575" t="s">
        <v>4984</v>
      </c>
      <c r="F263" s="59"/>
      <c r="G263" s="60"/>
      <c r="H263" s="59"/>
      <c r="I263" s="59"/>
      <c r="J263" s="59"/>
      <c r="K263" s="59"/>
      <c r="L263" s="59"/>
      <c r="M263" s="59"/>
      <c r="N263" s="59"/>
      <c r="O263" s="59"/>
      <c r="P263" s="59"/>
      <c r="Q263" s="59"/>
    </row>
    <row r="264" spans="1:17" s="85" customFormat="1" ht="15">
      <c r="A264" s="85" t="s">
        <v>3108</v>
      </c>
      <c r="B264" s="313"/>
      <c r="C264" s="154" t="s">
        <v>3104</v>
      </c>
      <c r="D264" s="154" t="s">
        <v>4988</v>
      </c>
      <c r="E264" s="575" t="s">
        <v>4984</v>
      </c>
      <c r="F264" s="59"/>
      <c r="G264" s="60"/>
      <c r="H264" s="59"/>
      <c r="I264" s="59"/>
      <c r="J264" s="59"/>
      <c r="K264" s="59"/>
      <c r="L264" s="59"/>
      <c r="M264" s="59"/>
      <c r="N264" s="59"/>
      <c r="O264" s="59"/>
      <c r="P264" s="59"/>
      <c r="Q264" s="59"/>
    </row>
    <row r="265" spans="1:17" s="85" customFormat="1" ht="15">
      <c r="A265" s="85" t="s">
        <v>3108</v>
      </c>
      <c r="B265" s="313"/>
      <c r="C265" s="154" t="s">
        <v>3104</v>
      </c>
      <c r="D265" s="154">
        <v>1906</v>
      </c>
      <c r="E265" s="575" t="s">
        <v>4984</v>
      </c>
      <c r="F265" s="59"/>
      <c r="G265" s="60"/>
      <c r="H265" s="59"/>
      <c r="I265" s="59"/>
      <c r="J265" s="59"/>
      <c r="K265" s="59"/>
      <c r="L265" s="59"/>
      <c r="M265" s="59"/>
      <c r="N265" s="59"/>
      <c r="O265" s="59"/>
      <c r="P265" s="59"/>
      <c r="Q265" s="59"/>
    </row>
    <row r="266" spans="1:17" s="85" customFormat="1" ht="15">
      <c r="A266" s="85" t="s">
        <v>4989</v>
      </c>
      <c r="B266" s="313"/>
      <c r="C266" s="154" t="s">
        <v>3104</v>
      </c>
      <c r="D266" s="154" t="s">
        <v>4990</v>
      </c>
      <c r="E266" s="575" t="s">
        <v>4984</v>
      </c>
      <c r="F266" s="59"/>
      <c r="G266" s="60"/>
      <c r="H266" s="59"/>
      <c r="I266" s="59"/>
      <c r="J266" s="59"/>
      <c r="K266" s="59"/>
      <c r="L266" s="59"/>
      <c r="M266" s="59"/>
      <c r="N266" s="59"/>
      <c r="O266" s="59"/>
      <c r="P266" s="59"/>
      <c r="Q266" s="59"/>
    </row>
    <row r="267" spans="1:17" s="85" customFormat="1" ht="15">
      <c r="A267" s="85" t="s">
        <v>4991</v>
      </c>
      <c r="B267" s="313"/>
      <c r="C267" s="154" t="s">
        <v>3104</v>
      </c>
      <c r="D267" s="154" t="s">
        <v>49</v>
      </c>
      <c r="E267" s="575" t="s">
        <v>4984</v>
      </c>
      <c r="F267" s="59"/>
      <c r="G267" s="60"/>
      <c r="H267" s="59"/>
      <c r="I267" s="59"/>
      <c r="J267" s="59"/>
      <c r="K267" s="59"/>
      <c r="L267" s="59"/>
      <c r="M267" s="59"/>
      <c r="N267" s="59"/>
      <c r="O267" s="59"/>
      <c r="P267" s="59"/>
      <c r="Q267" s="59"/>
    </row>
    <row r="268" spans="1:17" s="85" customFormat="1" ht="15">
      <c r="A268" s="85" t="s">
        <v>3103</v>
      </c>
      <c r="B268" s="313"/>
      <c r="C268" s="154" t="s">
        <v>3104</v>
      </c>
      <c r="D268" s="154">
        <v>2776905</v>
      </c>
      <c r="E268" s="575" t="s">
        <v>4984</v>
      </c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</row>
    <row r="269" spans="1:17" s="85" customFormat="1" ht="15">
      <c r="A269" s="85" t="s">
        <v>3096</v>
      </c>
      <c r="B269" s="313"/>
      <c r="C269" s="154" t="s">
        <v>3045</v>
      </c>
      <c r="D269" s="154" t="s">
        <v>4992</v>
      </c>
      <c r="E269" s="575" t="s">
        <v>4984</v>
      </c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 t="s">
        <v>3097</v>
      </c>
      <c r="Q269" s="59"/>
    </row>
    <row r="270" spans="1:17" s="85" customFormat="1" ht="15">
      <c r="A270" s="85" t="s">
        <v>3096</v>
      </c>
      <c r="B270" s="313"/>
      <c r="C270" s="154" t="s">
        <v>3045</v>
      </c>
      <c r="D270" s="154" t="s">
        <v>3098</v>
      </c>
      <c r="E270" s="575" t="s">
        <v>4984</v>
      </c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</row>
    <row r="271" spans="1:17" s="85" customFormat="1" ht="15">
      <c r="A271" s="85" t="s">
        <v>3096</v>
      </c>
      <c r="B271" s="313"/>
      <c r="C271" s="154" t="s">
        <v>3045</v>
      </c>
      <c r="D271" s="154" t="s">
        <v>3099</v>
      </c>
      <c r="E271" s="575" t="s">
        <v>4984</v>
      </c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</row>
    <row r="272" spans="1:17" s="85" customFormat="1" ht="15">
      <c r="A272" s="85" t="s">
        <v>3096</v>
      </c>
      <c r="B272" s="313"/>
      <c r="C272" s="154" t="s">
        <v>3045</v>
      </c>
      <c r="D272" s="154" t="s">
        <v>3100</v>
      </c>
      <c r="E272" s="575" t="s">
        <v>4984</v>
      </c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</row>
    <row r="273" spans="1:17" s="85" customFormat="1" ht="15">
      <c r="A273" s="85" t="s">
        <v>3096</v>
      </c>
      <c r="B273" s="313"/>
      <c r="C273" s="154" t="s">
        <v>3045</v>
      </c>
      <c r="D273" s="154" t="s">
        <v>3101</v>
      </c>
      <c r="E273" s="575" t="s">
        <v>4984</v>
      </c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</row>
    <row r="274" spans="1:17" s="85" customFormat="1" ht="15">
      <c r="A274" s="85" t="s">
        <v>3096</v>
      </c>
      <c r="B274" s="313"/>
      <c r="C274" s="154" t="s">
        <v>3045</v>
      </c>
      <c r="D274" s="154" t="s">
        <v>3102</v>
      </c>
      <c r="E274" s="575" t="s">
        <v>4984</v>
      </c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</row>
    <row r="275" spans="1:17" s="85" customFormat="1" ht="15">
      <c r="A275" s="85" t="s">
        <v>3111</v>
      </c>
      <c r="B275" s="313"/>
      <c r="C275" s="154" t="s">
        <v>4978</v>
      </c>
      <c r="D275" s="154">
        <v>18409</v>
      </c>
      <c r="E275" s="575" t="s">
        <v>4984</v>
      </c>
      <c r="F275" s="59"/>
      <c r="G275" s="60"/>
      <c r="H275" s="60"/>
      <c r="I275" s="59"/>
      <c r="J275" s="59"/>
      <c r="K275" s="59"/>
      <c r="L275" s="59"/>
      <c r="M275" s="59"/>
      <c r="N275" s="59"/>
      <c r="O275" s="59"/>
      <c r="P275" s="59"/>
      <c r="Q275" s="59"/>
    </row>
    <row r="276" spans="1:17" s="85" customFormat="1" ht="15">
      <c r="A276" s="85" t="s">
        <v>3111</v>
      </c>
      <c r="B276" s="313"/>
      <c r="C276" s="154" t="s">
        <v>4978</v>
      </c>
      <c r="D276" s="154">
        <v>13538</v>
      </c>
      <c r="E276" s="575" t="s">
        <v>4984</v>
      </c>
      <c r="F276" s="59"/>
      <c r="G276" s="60"/>
      <c r="H276" s="60"/>
      <c r="I276" s="59"/>
      <c r="J276" s="59"/>
      <c r="K276" s="59"/>
      <c r="L276" s="59"/>
      <c r="M276" s="59"/>
      <c r="N276" s="59"/>
      <c r="O276" s="59"/>
      <c r="P276" s="59"/>
      <c r="Q276" s="59"/>
    </row>
    <row r="277" spans="1:17" s="85" customFormat="1" ht="15">
      <c r="A277" s="85" t="s">
        <v>3111</v>
      </c>
      <c r="B277" s="313"/>
      <c r="C277" s="154" t="s">
        <v>4978</v>
      </c>
      <c r="D277" s="154">
        <v>9027</v>
      </c>
      <c r="E277" s="575" t="s">
        <v>4984</v>
      </c>
      <c r="F277" s="59"/>
      <c r="G277" s="60"/>
      <c r="H277" s="60"/>
      <c r="I277" s="59"/>
      <c r="J277" s="59"/>
      <c r="K277" s="59"/>
      <c r="L277" s="59"/>
      <c r="M277" s="59"/>
      <c r="N277" s="59"/>
      <c r="O277" s="59"/>
      <c r="P277" s="59"/>
      <c r="Q277" s="59"/>
    </row>
    <row r="278" spans="1:17" s="85" customFormat="1" ht="15">
      <c r="A278" s="85" t="s">
        <v>4980</v>
      </c>
      <c r="B278" s="313"/>
      <c r="C278" s="154" t="s">
        <v>4978</v>
      </c>
      <c r="D278" s="154">
        <v>19762</v>
      </c>
      <c r="E278" s="575" t="s">
        <v>4984</v>
      </c>
      <c r="F278" s="59"/>
      <c r="G278" s="60"/>
      <c r="H278" s="60"/>
      <c r="I278" s="59"/>
      <c r="J278" s="59"/>
      <c r="K278" s="59"/>
      <c r="L278" s="59"/>
      <c r="M278" s="59"/>
      <c r="N278" s="59"/>
      <c r="O278" s="59"/>
      <c r="P278" s="59"/>
      <c r="Q278" s="59"/>
    </row>
    <row r="279" spans="1:17" s="85" customFormat="1" ht="15">
      <c r="A279" s="85" t="s">
        <v>3062</v>
      </c>
      <c r="B279" s="313"/>
      <c r="C279" s="154" t="s">
        <v>3063</v>
      </c>
      <c r="D279" s="154" t="s">
        <v>4993</v>
      </c>
      <c r="E279" s="575" t="s">
        <v>4984</v>
      </c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</row>
    <row r="280" spans="1:17" s="85" customFormat="1" ht="15">
      <c r="A280" s="85" t="s">
        <v>99</v>
      </c>
      <c r="B280" s="313"/>
      <c r="C280" s="128" t="s">
        <v>2668</v>
      </c>
      <c r="D280" s="154">
        <v>126327</v>
      </c>
      <c r="E280" s="575" t="s">
        <v>4984</v>
      </c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</row>
    <row r="281" spans="1:17" s="85" customFormat="1" ht="15">
      <c r="A281" s="85" t="s">
        <v>99</v>
      </c>
      <c r="B281" s="313"/>
      <c r="C281" s="128" t="s">
        <v>2668</v>
      </c>
      <c r="D281" s="154">
        <v>126336</v>
      </c>
      <c r="E281" s="575" t="s">
        <v>4984</v>
      </c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</row>
    <row r="282" spans="1:17" s="85" customFormat="1" ht="15">
      <c r="A282" s="85" t="s">
        <v>99</v>
      </c>
      <c r="B282" s="313"/>
      <c r="C282" s="128" t="s">
        <v>2668</v>
      </c>
      <c r="D282" s="154">
        <v>126338</v>
      </c>
      <c r="E282" s="575" t="s">
        <v>4984</v>
      </c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</row>
    <row r="283" spans="1:17" s="85" customFormat="1" ht="15">
      <c r="A283" s="85" t="s">
        <v>99</v>
      </c>
      <c r="B283" s="313"/>
      <c r="C283" s="128" t="s">
        <v>2668</v>
      </c>
      <c r="D283" s="154">
        <v>126551</v>
      </c>
      <c r="E283" s="575" t="s">
        <v>4984</v>
      </c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</row>
    <row r="284" spans="1:17" s="85" customFormat="1" ht="15">
      <c r="A284" s="85" t="s">
        <v>99</v>
      </c>
      <c r="B284" s="313"/>
      <c r="C284" s="128" t="s">
        <v>2668</v>
      </c>
      <c r="D284" s="154">
        <v>126557</v>
      </c>
      <c r="E284" s="575" t="s">
        <v>4984</v>
      </c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</row>
    <row r="285" spans="1:17" s="85" customFormat="1" ht="15">
      <c r="A285" s="85" t="s">
        <v>99</v>
      </c>
      <c r="B285" s="313"/>
      <c r="C285" s="128" t="s">
        <v>2668</v>
      </c>
      <c r="D285" s="154">
        <v>126558</v>
      </c>
      <c r="E285" s="575" t="s">
        <v>4984</v>
      </c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</row>
    <row r="286" spans="1:17" s="85" customFormat="1" ht="15">
      <c r="A286" s="85" t="s">
        <v>99</v>
      </c>
      <c r="B286" s="313"/>
      <c r="C286" s="128" t="s">
        <v>2668</v>
      </c>
      <c r="D286" s="154">
        <v>125814</v>
      </c>
      <c r="E286" s="575" t="s">
        <v>4984</v>
      </c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</row>
    <row r="287" spans="1:17" s="85" customFormat="1" ht="15">
      <c r="A287" s="85" t="s">
        <v>99</v>
      </c>
      <c r="B287" s="313"/>
      <c r="C287" s="128" t="s">
        <v>2668</v>
      </c>
      <c r="D287" s="154">
        <v>125812</v>
      </c>
      <c r="E287" s="575" t="s">
        <v>4984</v>
      </c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</row>
    <row r="288" spans="1:17" s="85" customFormat="1" ht="15">
      <c r="A288" s="85" t="s">
        <v>99</v>
      </c>
      <c r="B288" s="313"/>
      <c r="C288" s="128" t="s">
        <v>2668</v>
      </c>
      <c r="D288" s="154">
        <v>125805</v>
      </c>
      <c r="E288" s="575" t="s">
        <v>4984</v>
      </c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</row>
    <row r="289" spans="1:17" s="85" customFormat="1" ht="15">
      <c r="A289" s="85" t="s">
        <v>99</v>
      </c>
      <c r="B289" s="313"/>
      <c r="C289" s="128" t="s">
        <v>2668</v>
      </c>
      <c r="D289" s="154">
        <v>126542</v>
      </c>
      <c r="E289" s="575" t="s">
        <v>4984</v>
      </c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</row>
    <row r="290" spans="1:17" s="85" customFormat="1" ht="15">
      <c r="A290" s="85" t="s">
        <v>99</v>
      </c>
      <c r="B290" s="313"/>
      <c r="C290" s="128" t="s">
        <v>2668</v>
      </c>
      <c r="D290" s="154">
        <v>126548</v>
      </c>
      <c r="E290" s="575" t="s">
        <v>4984</v>
      </c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</row>
    <row r="291" spans="1:17" s="85" customFormat="1" ht="15">
      <c r="A291" s="85" t="s">
        <v>99</v>
      </c>
      <c r="B291" s="313"/>
      <c r="C291" s="128" t="s">
        <v>2668</v>
      </c>
      <c r="D291" s="154">
        <v>126549</v>
      </c>
      <c r="E291" s="575" t="s">
        <v>4984</v>
      </c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</row>
    <row r="292" spans="1:17" s="85" customFormat="1" ht="15">
      <c r="A292" s="85" t="s">
        <v>3083</v>
      </c>
      <c r="B292" s="313"/>
      <c r="C292" s="154"/>
      <c r="D292" s="154">
        <v>49806701787</v>
      </c>
      <c r="E292" s="575" t="s">
        <v>4984</v>
      </c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</row>
    <row r="293" spans="1:17" s="85" customFormat="1" ht="15">
      <c r="A293" s="85" t="s">
        <v>3094</v>
      </c>
      <c r="B293" s="313"/>
      <c r="C293" s="154"/>
      <c r="D293" s="154">
        <v>460014</v>
      </c>
      <c r="E293" s="575" t="s">
        <v>4994</v>
      </c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 t="s">
        <v>3095</v>
      </c>
      <c r="Q293" s="59"/>
    </row>
    <row r="294" spans="1:17" s="85" customFormat="1" ht="15">
      <c r="A294" s="85" t="s">
        <v>4996</v>
      </c>
      <c r="B294" s="313"/>
      <c r="C294" s="154"/>
      <c r="D294" s="154" t="s">
        <v>4995</v>
      </c>
      <c r="E294" s="575" t="s">
        <v>4994</v>
      </c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</row>
    <row r="295" spans="1:17" s="85" customFormat="1" ht="15">
      <c r="A295" s="85" t="s">
        <v>3088</v>
      </c>
      <c r="B295" s="313"/>
      <c r="C295" s="154"/>
      <c r="D295" s="154" t="s">
        <v>3089</v>
      </c>
      <c r="E295" s="575" t="s">
        <v>4994</v>
      </c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</row>
    <row r="296" spans="1:17" s="85" customFormat="1" ht="15">
      <c r="A296" s="85" t="s">
        <v>3090</v>
      </c>
      <c r="B296" s="313"/>
      <c r="C296" s="154"/>
      <c r="D296" s="154">
        <v>4815128</v>
      </c>
      <c r="E296" s="575" t="s">
        <v>4994</v>
      </c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</row>
    <row r="297" spans="1:17" s="85" customFormat="1" ht="15">
      <c r="A297" s="85" t="s">
        <v>4697</v>
      </c>
      <c r="B297" s="313"/>
      <c r="C297" s="154" t="s">
        <v>2567</v>
      </c>
      <c r="D297" s="154">
        <v>2391171895</v>
      </c>
      <c r="E297" s="575" t="s">
        <v>4994</v>
      </c>
      <c r="F297" s="59" t="s">
        <v>2022</v>
      </c>
      <c r="G297" s="60">
        <v>32207</v>
      </c>
      <c r="H297" s="59"/>
      <c r="I297" s="59"/>
      <c r="J297" s="59">
        <v>2319</v>
      </c>
      <c r="K297" s="59"/>
      <c r="L297" s="59"/>
      <c r="M297" s="59"/>
      <c r="N297" s="59"/>
      <c r="O297" s="59"/>
      <c r="P297" s="59"/>
      <c r="Q297" s="59"/>
    </row>
    <row r="298" spans="1:17" s="85" customFormat="1" ht="15">
      <c r="A298" s="85" t="s">
        <v>4861</v>
      </c>
      <c r="B298" s="313"/>
      <c r="C298" s="154" t="s">
        <v>2612</v>
      </c>
      <c r="D298" s="154">
        <v>2390631141</v>
      </c>
      <c r="E298" s="575" t="s">
        <v>4994</v>
      </c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</row>
    <row r="299" spans="1:17" s="85" customFormat="1" ht="15">
      <c r="A299" s="85" t="s">
        <v>4997</v>
      </c>
      <c r="B299" s="313"/>
      <c r="C299" s="154" t="s">
        <v>4843</v>
      </c>
      <c r="D299" s="154">
        <v>381020</v>
      </c>
      <c r="E299" s="575" t="s">
        <v>4994</v>
      </c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</row>
    <row r="300" spans="1:17" s="85" customFormat="1" ht="15">
      <c r="A300" s="85" t="s">
        <v>760</v>
      </c>
      <c r="B300" s="313"/>
      <c r="C300" s="154" t="s">
        <v>3049</v>
      </c>
      <c r="D300" s="154">
        <v>1173075</v>
      </c>
      <c r="E300" s="575" t="s">
        <v>4994</v>
      </c>
      <c r="F300" s="59" t="s">
        <v>2022</v>
      </c>
      <c r="G300" s="60">
        <v>39414</v>
      </c>
      <c r="H300" s="59"/>
      <c r="I300" s="59"/>
      <c r="J300" s="59">
        <v>0</v>
      </c>
      <c r="K300" s="59">
        <v>0</v>
      </c>
      <c r="L300" s="59"/>
      <c r="M300" s="59"/>
      <c r="N300" s="59"/>
      <c r="O300" s="59"/>
      <c r="P300" s="59"/>
      <c r="Q300" s="59"/>
    </row>
    <row r="301" spans="1:17" s="85" customFormat="1" ht="15">
      <c r="A301" s="85" t="s">
        <v>760</v>
      </c>
      <c r="B301" s="313"/>
      <c r="C301" s="154" t="s">
        <v>3049</v>
      </c>
      <c r="D301" s="154" t="s">
        <v>3650</v>
      </c>
      <c r="E301" s="575" t="s">
        <v>4994</v>
      </c>
      <c r="F301" s="59" t="s">
        <v>2022</v>
      </c>
      <c r="G301" s="60">
        <v>31197</v>
      </c>
      <c r="H301" s="59"/>
      <c r="I301" s="59"/>
      <c r="J301" s="59">
        <v>0</v>
      </c>
      <c r="K301" s="59">
        <v>0</v>
      </c>
      <c r="L301" s="59"/>
      <c r="M301" s="59"/>
      <c r="N301" s="59"/>
      <c r="O301" s="59"/>
      <c r="P301" s="59"/>
      <c r="Q301" s="59"/>
    </row>
    <row r="302" spans="1:17" s="85" customFormat="1" ht="15">
      <c r="A302" s="85" t="s">
        <v>4998</v>
      </c>
      <c r="B302" s="313"/>
      <c r="C302" s="154"/>
      <c r="D302" s="154" t="s">
        <v>4999</v>
      </c>
      <c r="E302" s="575" t="s">
        <v>4994</v>
      </c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</row>
    <row r="303" spans="1:17" s="85" customFormat="1" ht="15">
      <c r="A303" s="85" t="s">
        <v>5000</v>
      </c>
      <c r="B303" s="313"/>
      <c r="C303" s="154"/>
      <c r="D303" s="154" t="s">
        <v>49</v>
      </c>
      <c r="E303" s="575" t="s">
        <v>4994</v>
      </c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</row>
    <row r="304" spans="1:17" s="85" customFormat="1" ht="15">
      <c r="A304" s="85" t="s">
        <v>3091</v>
      </c>
      <c r="B304" s="313"/>
      <c r="C304" s="154"/>
      <c r="D304" s="154" t="s">
        <v>3092</v>
      </c>
      <c r="E304" s="575" t="s">
        <v>4994</v>
      </c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</row>
    <row r="305" spans="1:17" s="85" customFormat="1" ht="15">
      <c r="A305" s="85" t="s">
        <v>3091</v>
      </c>
      <c r="B305" s="313"/>
      <c r="C305" s="154"/>
      <c r="D305" s="154" t="s">
        <v>3093</v>
      </c>
      <c r="E305" s="575" t="s">
        <v>4994</v>
      </c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</row>
    <row r="306" spans="1:17" s="85" customFormat="1" ht="15">
      <c r="A306" s="85" t="s">
        <v>4859</v>
      </c>
      <c r="B306" s="313"/>
      <c r="C306" s="154"/>
      <c r="D306" s="154" t="s">
        <v>4845</v>
      </c>
      <c r="E306" s="575" t="s">
        <v>4994</v>
      </c>
      <c r="F306" s="59"/>
      <c r="G306" s="59"/>
      <c r="H306" s="59"/>
      <c r="I306" s="59"/>
      <c r="J306" s="59"/>
      <c r="K306" s="59"/>
      <c r="L306" s="59"/>
      <c r="M306" s="59"/>
      <c r="N306" s="59" t="s">
        <v>4842</v>
      </c>
      <c r="O306" s="59"/>
      <c r="P306" s="59"/>
      <c r="Q306" s="59"/>
    </row>
    <row r="307" spans="1:17" s="85" customFormat="1" ht="15">
      <c r="A307" s="85" t="s">
        <v>4860</v>
      </c>
      <c r="B307" s="313"/>
      <c r="C307" s="154"/>
      <c r="D307" s="154" t="s">
        <v>4846</v>
      </c>
      <c r="E307" s="575" t="s">
        <v>4994</v>
      </c>
      <c r="F307" s="59"/>
      <c r="G307" s="59"/>
      <c r="H307" s="59"/>
      <c r="I307" s="59"/>
      <c r="J307" s="59"/>
      <c r="K307" s="59"/>
      <c r="L307" s="59"/>
      <c r="M307" s="59"/>
      <c r="N307" s="59" t="s">
        <v>4842</v>
      </c>
      <c r="O307" s="59"/>
      <c r="P307" s="59"/>
      <c r="Q307" s="59"/>
    </row>
    <row r="308" spans="1:17" s="85" customFormat="1" ht="15">
      <c r="A308" s="85" t="s">
        <v>3427</v>
      </c>
      <c r="B308" s="313"/>
      <c r="C308" s="154" t="s">
        <v>3637</v>
      </c>
      <c r="D308" s="154">
        <v>1109045</v>
      </c>
      <c r="E308" s="575" t="s">
        <v>4994</v>
      </c>
      <c r="F308" s="59" t="s">
        <v>2022</v>
      </c>
      <c r="G308" s="60">
        <v>33221</v>
      </c>
      <c r="H308" s="59"/>
      <c r="I308" s="59"/>
      <c r="J308" s="59">
        <v>0</v>
      </c>
      <c r="K308" s="59">
        <v>1321</v>
      </c>
      <c r="L308" s="59"/>
      <c r="M308" s="59"/>
      <c r="N308" s="59"/>
      <c r="O308" s="59"/>
      <c r="P308" s="59"/>
      <c r="Q308" s="59"/>
    </row>
    <row r="309" spans="1:17" s="85" customFormat="1" ht="15">
      <c r="A309" s="85" t="s">
        <v>3427</v>
      </c>
      <c r="B309" s="313"/>
      <c r="C309" s="154"/>
      <c r="D309" s="154" t="s">
        <v>3428</v>
      </c>
      <c r="E309" s="575" t="s">
        <v>4994</v>
      </c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</row>
    <row r="310" spans="1:17" s="85" customFormat="1" ht="15">
      <c r="A310" s="85" t="s">
        <v>3424</v>
      </c>
      <c r="B310" s="313"/>
      <c r="C310" s="154"/>
      <c r="D310" s="154" t="s">
        <v>3425</v>
      </c>
      <c r="E310" s="575" t="s">
        <v>4994</v>
      </c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</row>
    <row r="311" spans="1:17" s="85" customFormat="1" ht="15">
      <c r="A311" s="85" t="s">
        <v>3424</v>
      </c>
      <c r="B311" s="313"/>
      <c r="C311" s="154"/>
      <c r="D311" s="154" t="s">
        <v>3426</v>
      </c>
      <c r="E311" s="575" t="s">
        <v>4994</v>
      </c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</row>
    <row r="312" spans="1:17" s="85" customFormat="1" ht="15">
      <c r="A312" s="85" t="s">
        <v>3429</v>
      </c>
      <c r="B312" s="313"/>
      <c r="C312" s="154"/>
      <c r="D312" s="154" t="s">
        <v>3430</v>
      </c>
      <c r="E312" s="575" t="s">
        <v>4994</v>
      </c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</row>
    <row r="313" spans="1:17" s="85" customFormat="1" ht="15">
      <c r="A313" s="85" t="s">
        <v>3431</v>
      </c>
      <c r="B313" s="313"/>
      <c r="C313" s="154"/>
      <c r="D313" s="154" t="s">
        <v>3432</v>
      </c>
      <c r="E313" s="575" t="s">
        <v>4994</v>
      </c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</row>
    <row r="314" spans="1:17" s="85" customFormat="1" ht="15">
      <c r="A314" s="85" t="s">
        <v>3073</v>
      </c>
      <c r="B314" s="313"/>
      <c r="C314" s="154" t="s">
        <v>3074</v>
      </c>
      <c r="D314" s="154">
        <v>1884129</v>
      </c>
      <c r="E314" s="59" t="s">
        <v>2335</v>
      </c>
      <c r="F314" s="59" t="s">
        <v>2022</v>
      </c>
      <c r="G314" s="60">
        <v>32220</v>
      </c>
      <c r="H314" s="59"/>
      <c r="I314" s="59"/>
      <c r="J314" s="59">
        <v>0</v>
      </c>
      <c r="K314" s="59">
        <v>2319</v>
      </c>
      <c r="L314" s="59"/>
      <c r="M314" s="59"/>
      <c r="N314" s="59"/>
      <c r="O314" s="59"/>
      <c r="P314" s="59"/>
      <c r="Q314" s="59"/>
    </row>
    <row r="315" spans="1:17" s="85" customFormat="1" ht="15">
      <c r="A315" s="85" t="s">
        <v>3073</v>
      </c>
      <c r="B315" s="313"/>
      <c r="C315" s="154" t="s">
        <v>3074</v>
      </c>
      <c r="D315" s="154">
        <v>1884153</v>
      </c>
      <c r="E315" s="59" t="s">
        <v>2335</v>
      </c>
      <c r="F315" s="59" t="s">
        <v>2022</v>
      </c>
      <c r="G315" s="60">
        <v>32220</v>
      </c>
      <c r="H315" s="59"/>
      <c r="I315" s="59"/>
      <c r="J315" s="59">
        <v>0</v>
      </c>
      <c r="K315" s="59">
        <v>2319</v>
      </c>
      <c r="L315" s="59"/>
      <c r="M315" s="59"/>
      <c r="N315" s="59"/>
      <c r="O315" s="59"/>
      <c r="P315" s="59"/>
      <c r="Q315" s="59"/>
    </row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C1">
      <selection activeCell="T14" sqref="T14"/>
    </sheetView>
  </sheetViews>
  <sheetFormatPr defaultColWidth="8.75390625" defaultRowHeight="12.75"/>
  <cols>
    <col min="1" max="1" width="21.125" style="0" bestFit="1" customWidth="1"/>
    <col min="2" max="2" width="27.25390625" style="0" bestFit="1" customWidth="1"/>
    <col min="3" max="3" width="55.125" style="0" bestFit="1" customWidth="1"/>
    <col min="4" max="4" width="14.125" style="0" bestFit="1" customWidth="1"/>
    <col min="5" max="5" width="8.375" style="0" bestFit="1" customWidth="1"/>
    <col min="6" max="6" width="8.75390625" style="0" bestFit="1" customWidth="1"/>
    <col min="7" max="8" width="11.00390625" style="0" bestFit="1" customWidth="1"/>
    <col min="9" max="9" width="18.875" style="0" bestFit="1" customWidth="1"/>
    <col min="10" max="11" width="8.75390625" style="0" customWidth="1"/>
    <col min="12" max="12" width="10.125" style="0" bestFit="1" customWidth="1"/>
    <col min="13" max="13" width="25.875" style="0" bestFit="1" customWidth="1"/>
    <col min="14" max="14" width="18.375" style="0" bestFit="1" customWidth="1"/>
    <col min="15" max="15" width="6.875" style="0" bestFit="1" customWidth="1"/>
    <col min="16" max="16" width="39.875" style="0" bestFit="1" customWidth="1"/>
    <col min="17" max="17" width="14.75390625" style="0" bestFit="1" customWidth="1"/>
    <col min="18" max="18" width="36.125" style="0" bestFit="1" customWidth="1"/>
  </cols>
  <sheetData>
    <row r="1" spans="1:17" s="64" customFormat="1" ht="53.25" customHeight="1">
      <c r="A1" s="133" t="s">
        <v>2045</v>
      </c>
      <c r="B1" s="134" t="s">
        <v>2016</v>
      </c>
      <c r="C1" s="133" t="s">
        <v>671</v>
      </c>
      <c r="D1" s="135" t="s">
        <v>2002</v>
      </c>
      <c r="E1" s="406" t="s">
        <v>2003</v>
      </c>
      <c r="F1" s="407" t="s">
        <v>2004</v>
      </c>
      <c r="G1" s="137" t="s">
        <v>2005</v>
      </c>
      <c r="H1" s="137" t="s">
        <v>2006</v>
      </c>
      <c r="I1" s="138" t="s">
        <v>2007</v>
      </c>
      <c r="J1" s="138" t="s">
        <v>2008</v>
      </c>
      <c r="K1" s="139" t="s">
        <v>2009</v>
      </c>
      <c r="L1" s="139" t="s">
        <v>2010</v>
      </c>
      <c r="M1" s="138" t="s">
        <v>2011</v>
      </c>
      <c r="N1" s="138" t="s">
        <v>2012</v>
      </c>
      <c r="O1" s="138" t="s">
        <v>2013</v>
      </c>
      <c r="P1" s="133" t="s">
        <v>2014</v>
      </c>
      <c r="Q1" s="133" t="s">
        <v>2015</v>
      </c>
    </row>
    <row r="2" spans="1:17" s="63" customFormat="1" ht="15">
      <c r="A2" s="140"/>
      <c r="B2" s="141"/>
      <c r="C2" s="142"/>
      <c r="D2" s="143"/>
      <c r="E2" s="144"/>
      <c r="F2" s="145"/>
      <c r="G2" s="146"/>
      <c r="H2" s="146"/>
      <c r="I2" s="147"/>
      <c r="J2" s="147"/>
      <c r="K2" s="148"/>
      <c r="L2" s="148"/>
      <c r="M2" s="147"/>
      <c r="N2" s="147"/>
      <c r="O2" s="147"/>
      <c r="P2" s="147"/>
      <c r="Q2" s="147"/>
    </row>
    <row r="3" spans="1:17" s="85" customFormat="1" ht="15.75">
      <c r="A3" s="85" t="s">
        <v>642</v>
      </c>
      <c r="B3" s="327" t="s">
        <v>2056</v>
      </c>
      <c r="C3" s="85" t="s">
        <v>2057</v>
      </c>
      <c r="D3" s="154">
        <v>7522736580</v>
      </c>
      <c r="E3" s="59"/>
      <c r="F3" s="59" t="s">
        <v>2022</v>
      </c>
      <c r="G3" s="60">
        <v>39392</v>
      </c>
      <c r="H3" s="59"/>
      <c r="I3" s="59"/>
      <c r="J3" s="59"/>
      <c r="K3" s="59">
        <v>782</v>
      </c>
      <c r="L3" s="59"/>
      <c r="M3" s="59"/>
      <c r="N3" s="59" t="s">
        <v>1800</v>
      </c>
      <c r="O3" s="59"/>
      <c r="P3" s="59" t="s">
        <v>2983</v>
      </c>
      <c r="Q3" s="59"/>
    </row>
    <row r="4" spans="1:16" s="85" customFormat="1" ht="15">
      <c r="A4" s="85" t="s">
        <v>1716</v>
      </c>
      <c r="B4" s="313"/>
      <c r="C4" s="85" t="s">
        <v>2055</v>
      </c>
      <c r="D4" s="154">
        <v>4065536</v>
      </c>
      <c r="E4" s="59"/>
      <c r="F4" s="59" t="s">
        <v>2022</v>
      </c>
      <c r="G4" s="333"/>
      <c r="H4" s="59"/>
      <c r="I4" s="59"/>
      <c r="J4" s="59"/>
      <c r="K4" s="59"/>
      <c r="L4" s="59"/>
      <c r="M4" s="59" t="s">
        <v>4381</v>
      </c>
      <c r="N4" s="59" t="s">
        <v>2335</v>
      </c>
      <c r="O4" s="59"/>
      <c r="P4" s="59"/>
    </row>
    <row r="5" spans="1:16" s="85" customFormat="1" ht="15">
      <c r="A5" s="85" t="s">
        <v>1915</v>
      </c>
      <c r="B5" s="313"/>
      <c r="C5" s="65" t="s">
        <v>4804</v>
      </c>
      <c r="D5" s="154"/>
      <c r="E5" s="59"/>
      <c r="F5" s="59"/>
      <c r="G5" s="333"/>
      <c r="H5" s="59"/>
      <c r="I5" s="59"/>
      <c r="J5" s="59"/>
      <c r="K5" s="59"/>
      <c r="L5" s="59"/>
      <c r="M5" s="59"/>
      <c r="N5" s="59" t="s">
        <v>3976</v>
      </c>
      <c r="O5" s="59"/>
      <c r="P5" s="59" t="s">
        <v>4798</v>
      </c>
    </row>
    <row r="6" spans="1:16" s="85" customFormat="1" ht="15">
      <c r="A6" s="85" t="s">
        <v>4382</v>
      </c>
      <c r="B6" s="313"/>
      <c r="C6" s="154" t="s">
        <v>4383</v>
      </c>
      <c r="D6" s="154">
        <v>27909027037</v>
      </c>
      <c r="E6" s="59"/>
      <c r="F6" s="59" t="s">
        <v>2046</v>
      </c>
      <c r="G6" s="333"/>
      <c r="H6" s="59"/>
      <c r="I6" s="59"/>
      <c r="J6" s="59"/>
      <c r="K6" s="59"/>
      <c r="L6" s="59"/>
      <c r="M6" s="59" t="s">
        <v>4381</v>
      </c>
      <c r="N6" s="59" t="s">
        <v>2335</v>
      </c>
      <c r="O6" s="59"/>
      <c r="P6" s="59"/>
    </row>
    <row r="7" spans="1:16" s="85" customFormat="1" ht="15">
      <c r="A7" s="231" t="s">
        <v>1717</v>
      </c>
      <c r="B7" s="313" t="s">
        <v>2236</v>
      </c>
      <c r="C7" s="230" t="s">
        <v>2288</v>
      </c>
      <c r="D7" s="256">
        <v>10019</v>
      </c>
      <c r="F7" s="59" t="s">
        <v>2022</v>
      </c>
      <c r="G7" s="60">
        <v>33296</v>
      </c>
      <c r="H7" s="60">
        <v>39549</v>
      </c>
      <c r="I7" s="59"/>
      <c r="J7" s="59"/>
      <c r="K7" s="59">
        <v>1953</v>
      </c>
      <c r="L7" s="59">
        <v>337</v>
      </c>
      <c r="M7" s="59" t="s">
        <v>1840</v>
      </c>
      <c r="N7" s="59" t="s">
        <v>2212</v>
      </c>
      <c r="O7" s="59"/>
      <c r="P7" s="59" t="s">
        <v>2983</v>
      </c>
    </row>
    <row r="8" spans="1:18" s="85" customFormat="1" ht="15">
      <c r="A8" s="231" t="s">
        <v>3974</v>
      </c>
      <c r="B8" s="329"/>
      <c r="C8" s="231" t="s">
        <v>4763</v>
      </c>
      <c r="D8" s="256">
        <v>1291094</v>
      </c>
      <c r="F8" s="59" t="s">
        <v>2022</v>
      </c>
      <c r="G8" s="60">
        <v>33115</v>
      </c>
      <c r="H8" s="59"/>
      <c r="I8" s="59"/>
      <c r="J8" s="59"/>
      <c r="K8" s="59">
        <v>710</v>
      </c>
      <c r="L8" s="59"/>
      <c r="M8" s="59" t="s">
        <v>4090</v>
      </c>
      <c r="N8" s="59" t="s">
        <v>2335</v>
      </c>
      <c r="O8" s="59"/>
      <c r="P8" s="59" t="s">
        <v>4798</v>
      </c>
      <c r="Q8" s="59"/>
      <c r="R8" s="59"/>
    </row>
    <row r="9" spans="1:16" s="99" customFormat="1" ht="13.5" customHeight="1">
      <c r="A9" s="10" t="s">
        <v>1696</v>
      </c>
      <c r="C9" s="10" t="s">
        <v>4191</v>
      </c>
      <c r="D9" s="75">
        <v>1018301</v>
      </c>
      <c r="E9" s="6"/>
      <c r="F9" s="6" t="s">
        <v>2046</v>
      </c>
      <c r="G9" s="6"/>
      <c r="H9" s="6"/>
      <c r="I9" s="6"/>
      <c r="J9" s="76"/>
      <c r="K9" s="6"/>
      <c r="L9" s="80"/>
      <c r="M9" s="6" t="s">
        <v>4192</v>
      </c>
      <c r="N9" s="6" t="s">
        <v>1800</v>
      </c>
      <c r="P9" s="59" t="s">
        <v>2983</v>
      </c>
    </row>
    <row r="10" spans="1:16" s="99" customFormat="1" ht="13.5" customHeight="1">
      <c r="A10" s="231" t="s">
        <v>3964</v>
      </c>
      <c r="B10" s="329"/>
      <c r="C10" s="231" t="s">
        <v>3966</v>
      </c>
      <c r="D10" s="75">
        <v>797902</v>
      </c>
      <c r="E10" s="6"/>
      <c r="F10" s="6" t="s">
        <v>2046</v>
      </c>
      <c r="G10" s="80"/>
      <c r="H10" s="80"/>
      <c r="I10" s="6"/>
      <c r="J10" s="76"/>
      <c r="K10" s="6"/>
      <c r="L10" s="84"/>
      <c r="M10" s="6" t="s">
        <v>4099</v>
      </c>
      <c r="N10" s="6" t="s">
        <v>2335</v>
      </c>
      <c r="P10" s="59" t="s">
        <v>2983</v>
      </c>
    </row>
    <row r="11" spans="1:16" s="99" customFormat="1" ht="13.5" customHeight="1">
      <c r="A11" s="231" t="s">
        <v>2938</v>
      </c>
      <c r="B11" s="329"/>
      <c r="C11" s="231" t="s">
        <v>2033</v>
      </c>
      <c r="D11" s="75">
        <v>1104004</v>
      </c>
      <c r="E11" s="6"/>
      <c r="F11" s="6" t="s">
        <v>2022</v>
      </c>
      <c r="G11" s="80">
        <v>40228</v>
      </c>
      <c r="H11" s="80"/>
      <c r="I11" s="6"/>
      <c r="J11" s="76"/>
      <c r="K11" s="6">
        <v>997</v>
      </c>
      <c r="L11" s="84"/>
      <c r="M11" s="6" t="s">
        <v>4378</v>
      </c>
      <c r="N11" s="6" t="s">
        <v>2335</v>
      </c>
      <c r="P11" s="59" t="s">
        <v>4384</v>
      </c>
    </row>
    <row r="12" spans="1:16" s="19" customFormat="1" ht="12.75">
      <c r="A12" s="154" t="s">
        <v>3427</v>
      </c>
      <c r="C12" s="231" t="s">
        <v>4764</v>
      </c>
      <c r="D12" s="154" t="s">
        <v>4389</v>
      </c>
      <c r="F12" s="40" t="s">
        <v>2047</v>
      </c>
      <c r="G12" s="40">
        <v>1992</v>
      </c>
      <c r="H12" s="430">
        <v>39936</v>
      </c>
      <c r="I12" s="19" t="s">
        <v>4403</v>
      </c>
      <c r="J12" s="40">
        <v>1</v>
      </c>
      <c r="K12" s="40">
        <v>3251</v>
      </c>
      <c r="L12" s="40">
        <v>1251</v>
      </c>
      <c r="M12" s="21" t="s">
        <v>4398</v>
      </c>
      <c r="N12" s="6" t="s">
        <v>2335</v>
      </c>
      <c r="P12" s="59" t="s">
        <v>2983</v>
      </c>
    </row>
    <row r="13" spans="1:16" s="19" customFormat="1" ht="12.75">
      <c r="A13" s="154" t="s">
        <v>4799</v>
      </c>
      <c r="C13" s="231" t="s">
        <v>2765</v>
      </c>
      <c r="D13" s="154">
        <v>1090235</v>
      </c>
      <c r="F13" s="40" t="s">
        <v>2022</v>
      </c>
      <c r="G13" s="20">
        <v>32840</v>
      </c>
      <c r="H13" s="430">
        <v>39937</v>
      </c>
      <c r="J13" s="40"/>
      <c r="K13" s="40">
        <v>3251</v>
      </c>
      <c r="L13" s="40">
        <v>1251</v>
      </c>
      <c r="M13" s="21" t="s">
        <v>4800</v>
      </c>
      <c r="N13" s="6" t="s">
        <v>2335</v>
      </c>
      <c r="P13" s="59"/>
    </row>
    <row r="14" spans="1:16" s="19" customFormat="1" ht="12.75">
      <c r="A14" s="154" t="s">
        <v>3974</v>
      </c>
      <c r="C14" s="231" t="s">
        <v>4763</v>
      </c>
      <c r="D14" s="154" t="s">
        <v>4801</v>
      </c>
      <c r="F14" s="40" t="s">
        <v>2022</v>
      </c>
      <c r="G14" s="20">
        <v>32657</v>
      </c>
      <c r="H14" s="430">
        <v>39465</v>
      </c>
      <c r="J14" s="40">
        <v>1</v>
      </c>
      <c r="K14" s="40">
        <v>4068</v>
      </c>
      <c r="L14" s="40">
        <v>1866</v>
      </c>
      <c r="M14" s="21" t="s">
        <v>4800</v>
      </c>
      <c r="N14" s="59" t="s">
        <v>2335</v>
      </c>
      <c r="P14" s="59"/>
    </row>
    <row r="15" spans="1:16" s="19" customFormat="1" ht="12.75">
      <c r="A15" s="154" t="s">
        <v>4802</v>
      </c>
      <c r="C15" s="231" t="s">
        <v>572</v>
      </c>
      <c r="D15" s="154" t="s">
        <v>4803</v>
      </c>
      <c r="F15" s="40" t="s">
        <v>2046</v>
      </c>
      <c r="G15" s="40"/>
      <c r="H15" s="430"/>
      <c r="J15" s="40"/>
      <c r="K15" s="40"/>
      <c r="L15" s="40"/>
      <c r="M15" s="21" t="s">
        <v>4800</v>
      </c>
      <c r="N15" s="6" t="s">
        <v>2335</v>
      </c>
      <c r="P15" s="59"/>
    </row>
    <row r="16" spans="1:16" s="572" customFormat="1" ht="12.75">
      <c r="A16" s="256" t="s">
        <v>4912</v>
      </c>
      <c r="C16" s="231" t="s">
        <v>4913</v>
      </c>
      <c r="D16" s="409">
        <v>736524</v>
      </c>
      <c r="F16" s="21" t="s">
        <v>2022</v>
      </c>
      <c r="G16" s="573">
        <v>39283</v>
      </c>
      <c r="J16" s="235">
        <v>0</v>
      </c>
      <c r="K16" s="21">
        <v>1359</v>
      </c>
      <c r="L16" s="21">
        <v>1359</v>
      </c>
      <c r="M16" s="21" t="s">
        <v>4914</v>
      </c>
      <c r="N16" s="6" t="s">
        <v>2335</v>
      </c>
      <c r="P16" s="235" t="s">
        <v>4915</v>
      </c>
    </row>
    <row r="17" spans="1:16" s="572" customFormat="1" ht="12.75">
      <c r="A17" s="256" t="s">
        <v>4922</v>
      </c>
      <c r="C17" s="231" t="s">
        <v>4921</v>
      </c>
      <c r="D17" s="409">
        <v>13170019</v>
      </c>
      <c r="F17" s="21"/>
      <c r="G17" s="573"/>
      <c r="J17" s="235"/>
      <c r="K17" s="21"/>
      <c r="L17" s="21"/>
      <c r="M17" s="21"/>
      <c r="N17" s="6" t="s">
        <v>3954</v>
      </c>
      <c r="P17" s="235" t="s">
        <v>4923</v>
      </c>
    </row>
    <row r="18" spans="1:18" s="431" customFormat="1" ht="12.75">
      <c r="A18" s="242" t="s">
        <v>4395</v>
      </c>
      <c r="C18" s="431" t="s">
        <v>4396</v>
      </c>
      <c r="D18" s="433" t="s">
        <v>4397</v>
      </c>
      <c r="F18" s="435" t="s">
        <v>2046</v>
      </c>
      <c r="M18" s="432" t="s">
        <v>4398</v>
      </c>
      <c r="N18" s="245" t="s">
        <v>4214</v>
      </c>
      <c r="P18" s="245" t="s">
        <v>2983</v>
      </c>
      <c r="R18" s="245" t="s">
        <v>4413</v>
      </c>
    </row>
    <row r="19" spans="1:18" s="431" customFormat="1" ht="12.75">
      <c r="A19" s="242" t="s">
        <v>4390</v>
      </c>
      <c r="C19" s="431" t="s">
        <v>549</v>
      </c>
      <c r="D19" s="433">
        <v>48710096</v>
      </c>
      <c r="F19" s="435" t="s">
        <v>2022</v>
      </c>
      <c r="G19" s="438">
        <v>39598</v>
      </c>
      <c r="K19" s="360">
        <v>3251</v>
      </c>
      <c r="L19" s="435">
        <v>1251</v>
      </c>
      <c r="M19" s="432" t="s">
        <v>4398</v>
      </c>
      <c r="N19" s="360" t="s">
        <v>4214</v>
      </c>
      <c r="P19" s="245" t="s">
        <v>2983</v>
      </c>
      <c r="R19" s="245" t="s">
        <v>4413</v>
      </c>
    </row>
    <row r="20" spans="1:18" s="431" customFormat="1" ht="12.75">
      <c r="A20" s="242" t="s">
        <v>4391</v>
      </c>
      <c r="C20" s="431" t="s">
        <v>4412</v>
      </c>
      <c r="D20" s="433">
        <v>1014416</v>
      </c>
      <c r="F20" s="435" t="s">
        <v>2022</v>
      </c>
      <c r="G20" s="438">
        <v>33660</v>
      </c>
      <c r="H20" s="438">
        <v>39936</v>
      </c>
      <c r="I20" s="431" t="s">
        <v>4403</v>
      </c>
      <c r="J20" s="435">
        <v>1</v>
      </c>
      <c r="K20" s="435">
        <v>2756</v>
      </c>
      <c r="L20" s="435">
        <v>1251</v>
      </c>
      <c r="M20" s="432" t="s">
        <v>4398</v>
      </c>
      <c r="N20" s="360" t="s">
        <v>4214</v>
      </c>
      <c r="P20" s="245" t="s">
        <v>2983</v>
      </c>
      <c r="R20" s="245" t="s">
        <v>4413</v>
      </c>
    </row>
    <row r="21" spans="1:16" s="431" customFormat="1" ht="12.75">
      <c r="A21" s="242" t="s">
        <v>4392</v>
      </c>
      <c r="C21" s="431" t="s">
        <v>4393</v>
      </c>
      <c r="D21" s="433" t="s">
        <v>4394</v>
      </c>
      <c r="F21" s="435"/>
      <c r="M21" s="432" t="s">
        <v>4398</v>
      </c>
      <c r="N21" s="245" t="s">
        <v>4214</v>
      </c>
      <c r="P21" s="245" t="s">
        <v>4399</v>
      </c>
    </row>
    <row r="22" spans="1:18" s="567" customFormat="1" ht="15">
      <c r="A22" s="560" t="s">
        <v>2951</v>
      </c>
      <c r="B22" s="561" t="s">
        <v>2952</v>
      </c>
      <c r="C22" s="562" t="s">
        <v>2953</v>
      </c>
      <c r="D22" s="563">
        <v>821119170041</v>
      </c>
      <c r="E22" s="564"/>
      <c r="F22" s="565" t="s">
        <v>2022</v>
      </c>
      <c r="G22" s="566">
        <v>32843</v>
      </c>
      <c r="H22" s="566">
        <v>40897</v>
      </c>
      <c r="J22" s="360">
        <v>1</v>
      </c>
      <c r="K22" s="568">
        <v>3009</v>
      </c>
      <c r="L22" s="568">
        <v>86</v>
      </c>
      <c r="M22" s="360" t="s">
        <v>4888</v>
      </c>
      <c r="N22" s="360" t="s">
        <v>3765</v>
      </c>
      <c r="P22" s="569" t="s">
        <v>4208</v>
      </c>
      <c r="R22" s="360" t="s">
        <v>4887</v>
      </c>
    </row>
    <row r="23" spans="1:18" s="567" customFormat="1" ht="15">
      <c r="A23" s="560" t="s">
        <v>2951</v>
      </c>
      <c r="B23" s="561" t="s">
        <v>2952</v>
      </c>
      <c r="C23" s="562" t="s">
        <v>2953</v>
      </c>
      <c r="D23" s="563">
        <v>821039160047</v>
      </c>
      <c r="E23" s="570"/>
      <c r="F23" s="565" t="s">
        <v>2022</v>
      </c>
      <c r="G23" s="566">
        <v>32599</v>
      </c>
      <c r="H23" s="566">
        <v>39552</v>
      </c>
      <c r="J23" s="360">
        <v>1</v>
      </c>
      <c r="K23" s="568">
        <v>1260</v>
      </c>
      <c r="L23" s="568">
        <v>1209</v>
      </c>
      <c r="M23" s="360" t="s">
        <v>3992</v>
      </c>
      <c r="N23" s="360" t="s">
        <v>3765</v>
      </c>
      <c r="P23" s="569" t="s">
        <v>4208</v>
      </c>
      <c r="R23" s="360" t="s">
        <v>4887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C1">
      <selection activeCell="E9" sqref="E9"/>
    </sheetView>
  </sheetViews>
  <sheetFormatPr defaultColWidth="9.125" defaultRowHeight="12.75"/>
  <cols>
    <col min="1" max="1" width="9.125" style="358" customWidth="1"/>
    <col min="2" max="2" width="57.125" style="359" bestFit="1" customWidth="1"/>
    <col min="3" max="3" width="17.00390625" style="358" bestFit="1" customWidth="1"/>
    <col min="4" max="4" width="11.875" style="358" bestFit="1" customWidth="1"/>
    <col min="5" max="5" width="13.625" style="357" customWidth="1"/>
    <col min="6" max="6" width="11.75390625" style="357" customWidth="1"/>
    <col min="7" max="7" width="91.625" style="357" customWidth="1"/>
    <col min="8" max="8" width="18.25390625" style="357" customWidth="1"/>
    <col min="9" max="16384" width="9.125" style="357" customWidth="1"/>
  </cols>
  <sheetData>
    <row r="1" spans="1:8" s="350" customFormat="1" ht="15">
      <c r="A1" s="349" t="s">
        <v>3478</v>
      </c>
      <c r="B1" s="349" t="s">
        <v>3479</v>
      </c>
      <c r="C1" s="349" t="s">
        <v>3480</v>
      </c>
      <c r="D1" s="349" t="s">
        <v>3481</v>
      </c>
      <c r="E1" s="349" t="s">
        <v>3482</v>
      </c>
      <c r="F1" s="349" t="s">
        <v>3483</v>
      </c>
      <c r="G1" s="349" t="s">
        <v>3484</v>
      </c>
      <c r="H1" s="349" t="s">
        <v>3485</v>
      </c>
    </row>
    <row r="2" spans="1:8" s="44" customFormat="1" ht="90">
      <c r="A2" s="351">
        <v>1</v>
      </c>
      <c r="B2" s="439" t="s">
        <v>3488</v>
      </c>
      <c r="C2" s="352" t="s">
        <v>3489</v>
      </c>
      <c r="D2" s="352" t="s">
        <v>3490</v>
      </c>
      <c r="E2" s="352"/>
      <c r="F2" s="352"/>
      <c r="G2" s="355" t="s">
        <v>3491</v>
      </c>
      <c r="H2" s="354">
        <v>8405100001</v>
      </c>
    </row>
    <row r="3" spans="1:8" s="44" customFormat="1" ht="90">
      <c r="A3" s="351">
        <v>2</v>
      </c>
      <c r="B3" s="352" t="s">
        <v>3488</v>
      </c>
      <c r="C3" s="352" t="s">
        <v>3489</v>
      </c>
      <c r="D3" s="352" t="s">
        <v>3492</v>
      </c>
      <c r="E3" s="352"/>
      <c r="F3" s="352"/>
      <c r="G3" s="355" t="s">
        <v>3491</v>
      </c>
      <c r="H3" s="354">
        <v>8405100001</v>
      </c>
    </row>
    <row r="4" spans="1:8" s="44" customFormat="1" ht="75">
      <c r="A4" s="351">
        <v>3</v>
      </c>
      <c r="B4" s="352" t="s">
        <v>3493</v>
      </c>
      <c r="C4" s="352" t="s">
        <v>3494</v>
      </c>
      <c r="D4" s="352" t="s">
        <v>3495</v>
      </c>
      <c r="E4" s="352" t="s">
        <v>3496</v>
      </c>
      <c r="F4" s="352">
        <v>1</v>
      </c>
      <c r="G4" s="355" t="s">
        <v>3497</v>
      </c>
      <c r="H4" s="354">
        <v>8424100000</v>
      </c>
    </row>
    <row r="5" spans="1:8" s="44" customFormat="1" ht="75">
      <c r="A5" s="351">
        <v>4</v>
      </c>
      <c r="B5" s="352" t="s">
        <v>3493</v>
      </c>
      <c r="C5" s="352" t="s">
        <v>3498</v>
      </c>
      <c r="D5" s="352" t="s">
        <v>3499</v>
      </c>
      <c r="E5" s="352" t="s">
        <v>3496</v>
      </c>
      <c r="F5" s="352">
        <v>10</v>
      </c>
      <c r="G5" s="355" t="s">
        <v>3497</v>
      </c>
      <c r="H5" s="354">
        <v>8424100000</v>
      </c>
    </row>
    <row r="6" spans="1:8" s="44" customFormat="1" ht="60">
      <c r="A6" s="351">
        <v>5</v>
      </c>
      <c r="B6" s="352" t="s">
        <v>3500</v>
      </c>
      <c r="C6" s="356">
        <v>897885</v>
      </c>
      <c r="D6" s="352" t="s">
        <v>3501</v>
      </c>
      <c r="E6" s="352" t="s">
        <v>3502</v>
      </c>
      <c r="F6" s="352">
        <v>1</v>
      </c>
      <c r="G6" s="353" t="s">
        <v>3503</v>
      </c>
      <c r="H6" s="354">
        <v>8424100000</v>
      </c>
    </row>
    <row r="7" spans="1:8" s="44" customFormat="1" ht="60">
      <c r="A7" s="351">
        <v>6</v>
      </c>
      <c r="B7" s="352" t="s">
        <v>3500</v>
      </c>
      <c r="C7" s="356">
        <v>897885</v>
      </c>
      <c r="D7" s="352" t="s">
        <v>3504</v>
      </c>
      <c r="E7" s="352" t="s">
        <v>3502</v>
      </c>
      <c r="F7" s="352">
        <v>1</v>
      </c>
      <c r="G7" s="353" t="s">
        <v>3503</v>
      </c>
      <c r="H7" s="354">
        <v>8424100000</v>
      </c>
    </row>
    <row r="8" spans="1:8" s="44" customFormat="1" ht="60">
      <c r="A8" s="351">
        <v>7</v>
      </c>
      <c r="B8" s="352" t="s">
        <v>3500</v>
      </c>
      <c r="C8" s="352" t="s">
        <v>3505</v>
      </c>
      <c r="D8" s="352" t="s">
        <v>3506</v>
      </c>
      <c r="E8" s="352" t="s">
        <v>3507</v>
      </c>
      <c r="F8" s="352">
        <v>1</v>
      </c>
      <c r="G8" s="353" t="s">
        <v>3503</v>
      </c>
      <c r="H8" s="354">
        <v>8424100000</v>
      </c>
    </row>
    <row r="9" spans="1:8" s="44" customFormat="1" ht="60">
      <c r="A9" s="351">
        <v>8</v>
      </c>
      <c r="B9" s="352" t="s">
        <v>3508</v>
      </c>
      <c r="C9" s="352" t="s">
        <v>3509</v>
      </c>
      <c r="D9" s="352" t="s">
        <v>3510</v>
      </c>
      <c r="E9" s="352"/>
      <c r="F9" s="352"/>
      <c r="G9" s="353" t="s">
        <v>3511</v>
      </c>
      <c r="H9" s="354">
        <v>8479899708</v>
      </c>
    </row>
    <row r="12" spans="1:2" ht="20.25" customHeight="1">
      <c r="A12" s="441"/>
      <c r="B12" s="440" t="s">
        <v>4415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9">
      <selection activeCell="C135" sqref="C135"/>
    </sheetView>
  </sheetViews>
  <sheetFormatPr defaultColWidth="8.75390625" defaultRowHeight="12.75"/>
  <cols>
    <col min="1" max="1" width="72.25390625" style="0" customWidth="1"/>
    <col min="2" max="2" width="50.25390625" style="0" customWidth="1"/>
    <col min="3" max="3" width="29.375" style="0" customWidth="1"/>
    <col min="4" max="4" width="34.125" style="0" customWidth="1"/>
  </cols>
  <sheetData>
    <row r="1" spans="1:4" ht="12.75">
      <c r="A1" t="s">
        <v>3770</v>
      </c>
      <c r="B1" t="s">
        <v>3771</v>
      </c>
      <c r="C1" t="s">
        <v>3772</v>
      </c>
      <c r="D1" t="s">
        <v>3773</v>
      </c>
    </row>
    <row r="2" spans="1:4" ht="12.75">
      <c r="A2" t="s">
        <v>3774</v>
      </c>
      <c r="B2" t="s">
        <v>3918</v>
      </c>
      <c r="C2" s="302">
        <v>115400</v>
      </c>
      <c r="D2" s="302">
        <v>1</v>
      </c>
    </row>
    <row r="3" spans="1:4" ht="12.75">
      <c r="A3" t="s">
        <v>3775</v>
      </c>
      <c r="B3" t="s">
        <v>3918</v>
      </c>
      <c r="C3" s="302">
        <v>115288</v>
      </c>
      <c r="D3" s="302">
        <v>1</v>
      </c>
    </row>
    <row r="4" spans="1:4" ht="12.75">
      <c r="A4" t="s">
        <v>3776</v>
      </c>
      <c r="B4" s="409">
        <v>780100</v>
      </c>
      <c r="C4" s="302">
        <v>593</v>
      </c>
      <c r="D4" s="302">
        <v>1</v>
      </c>
    </row>
    <row r="5" spans="1:4" ht="12.75">
      <c r="A5" t="s">
        <v>3776</v>
      </c>
      <c r="B5" s="409">
        <v>780100</v>
      </c>
      <c r="C5" s="302">
        <v>901247</v>
      </c>
      <c r="D5" s="302">
        <v>1</v>
      </c>
    </row>
    <row r="6" spans="1:4" ht="12.75">
      <c r="A6" t="s">
        <v>3777</v>
      </c>
      <c r="B6" t="s">
        <v>3778</v>
      </c>
      <c r="C6" s="302">
        <v>856175</v>
      </c>
      <c r="D6" s="302">
        <v>1</v>
      </c>
    </row>
    <row r="7" spans="1:4" ht="12.75">
      <c r="A7" t="s">
        <v>3777</v>
      </c>
      <c r="B7" t="s">
        <v>3778</v>
      </c>
      <c r="C7" s="302">
        <v>866011</v>
      </c>
      <c r="D7" s="302">
        <v>1</v>
      </c>
    </row>
    <row r="8" spans="1:4" ht="12.75">
      <c r="A8" t="s">
        <v>3777</v>
      </c>
      <c r="B8" t="s">
        <v>3778</v>
      </c>
      <c r="C8" s="302">
        <v>866582</v>
      </c>
      <c r="D8" s="302">
        <v>1</v>
      </c>
    </row>
    <row r="9" spans="1:4" ht="12.75">
      <c r="A9" t="s">
        <v>3777</v>
      </c>
      <c r="B9" t="s">
        <v>3778</v>
      </c>
      <c r="C9" s="302">
        <v>869747</v>
      </c>
      <c r="D9" s="302">
        <v>1</v>
      </c>
    </row>
    <row r="10" spans="1:4" ht="12.75">
      <c r="A10" t="s">
        <v>3777</v>
      </c>
      <c r="B10" t="s">
        <v>3778</v>
      </c>
      <c r="C10" s="302">
        <v>872971</v>
      </c>
      <c r="D10" s="302">
        <v>1</v>
      </c>
    </row>
    <row r="11" spans="1:4" ht="12.75">
      <c r="A11" t="s">
        <v>3777</v>
      </c>
      <c r="B11" t="s">
        <v>3778</v>
      </c>
      <c r="C11" s="302">
        <v>882871</v>
      </c>
      <c r="D11" s="302">
        <v>1</v>
      </c>
    </row>
    <row r="12" spans="1:4" ht="12.75">
      <c r="A12" t="s">
        <v>3777</v>
      </c>
      <c r="B12" t="s">
        <v>3778</v>
      </c>
      <c r="C12" s="302">
        <v>887528</v>
      </c>
      <c r="D12" s="302">
        <v>1</v>
      </c>
    </row>
    <row r="13" spans="1:4" ht="12.75">
      <c r="A13" t="s">
        <v>3777</v>
      </c>
      <c r="B13" t="s">
        <v>3778</v>
      </c>
      <c r="C13" s="302">
        <v>887554</v>
      </c>
      <c r="D13" s="302">
        <v>1</v>
      </c>
    </row>
    <row r="14" spans="1:4" ht="12.75">
      <c r="A14" t="s">
        <v>3779</v>
      </c>
      <c r="B14" t="s">
        <v>3780</v>
      </c>
      <c r="C14" s="302"/>
      <c r="D14" s="302">
        <v>1</v>
      </c>
    </row>
    <row r="15" spans="1:4" ht="12.75">
      <c r="A15" t="s">
        <v>3779</v>
      </c>
      <c r="B15" t="s">
        <v>3780</v>
      </c>
      <c r="C15" s="302"/>
      <c r="D15" s="302">
        <v>1</v>
      </c>
    </row>
    <row r="16" spans="1:4" ht="12.75">
      <c r="A16" t="s">
        <v>3779</v>
      </c>
      <c r="B16" t="s">
        <v>3780</v>
      </c>
      <c r="C16" s="302"/>
      <c r="D16" s="302">
        <v>1</v>
      </c>
    </row>
    <row r="17" spans="1:4" ht="12.75">
      <c r="A17" t="s">
        <v>3779</v>
      </c>
      <c r="B17" t="s">
        <v>3780</v>
      </c>
      <c r="C17" s="302"/>
      <c r="D17" s="302">
        <v>1</v>
      </c>
    </row>
    <row r="18" spans="1:4" ht="12.75">
      <c r="A18" t="s">
        <v>3779</v>
      </c>
      <c r="B18" t="s">
        <v>3780</v>
      </c>
      <c r="C18" s="302"/>
      <c r="D18" s="302">
        <v>1</v>
      </c>
    </row>
    <row r="19" spans="1:4" ht="12.75">
      <c r="A19" t="s">
        <v>3779</v>
      </c>
      <c r="B19" t="s">
        <v>3780</v>
      </c>
      <c r="C19" s="302"/>
      <c r="D19" s="302">
        <v>1</v>
      </c>
    </row>
    <row r="20" spans="1:4" ht="12.75">
      <c r="A20" t="s">
        <v>3779</v>
      </c>
      <c r="B20" t="s">
        <v>3780</v>
      </c>
      <c r="C20" s="302"/>
      <c r="D20" s="302">
        <v>1</v>
      </c>
    </row>
    <row r="21" spans="1:4" ht="12.75">
      <c r="A21" t="s">
        <v>3779</v>
      </c>
      <c r="B21" t="s">
        <v>3780</v>
      </c>
      <c r="C21" s="302"/>
      <c r="D21" s="302">
        <v>1</v>
      </c>
    </row>
    <row r="22" spans="1:4" ht="12.75">
      <c r="A22" t="s">
        <v>3779</v>
      </c>
      <c r="B22" t="s">
        <v>3780</v>
      </c>
      <c r="C22" s="302"/>
      <c r="D22" s="302">
        <v>1</v>
      </c>
    </row>
    <row r="23" spans="1:4" ht="12.75">
      <c r="A23" t="s">
        <v>3779</v>
      </c>
      <c r="B23" t="s">
        <v>3781</v>
      </c>
      <c r="C23" s="302"/>
      <c r="D23" s="302">
        <v>1</v>
      </c>
    </row>
    <row r="24" spans="1:4" ht="12.75">
      <c r="A24" t="s">
        <v>3779</v>
      </c>
      <c r="B24" t="s">
        <v>3781</v>
      </c>
      <c r="C24" s="302"/>
      <c r="D24" s="302">
        <v>1</v>
      </c>
    </row>
    <row r="25" spans="1:4" ht="12.75">
      <c r="A25" t="s">
        <v>3779</v>
      </c>
      <c r="B25" t="s">
        <v>3781</v>
      </c>
      <c r="C25" s="302"/>
      <c r="D25" s="302">
        <v>1</v>
      </c>
    </row>
    <row r="26" spans="1:4" ht="12.75">
      <c r="A26" t="s">
        <v>3779</v>
      </c>
      <c r="B26" t="s">
        <v>3781</v>
      </c>
      <c r="C26" s="302"/>
      <c r="D26" s="302">
        <v>1</v>
      </c>
    </row>
    <row r="27" spans="1:4" ht="12.75">
      <c r="A27" t="s">
        <v>3779</v>
      </c>
      <c r="B27" t="s">
        <v>3781</v>
      </c>
      <c r="C27" s="302"/>
      <c r="D27" s="302">
        <v>1</v>
      </c>
    </row>
    <row r="28" spans="1:4" ht="12.75">
      <c r="A28" t="s">
        <v>3779</v>
      </c>
      <c r="B28" t="s">
        <v>3781</v>
      </c>
      <c r="C28" s="302"/>
      <c r="D28" s="302">
        <v>1</v>
      </c>
    </row>
    <row r="29" spans="1:4" ht="12.75">
      <c r="A29" t="s">
        <v>3779</v>
      </c>
      <c r="B29" t="s">
        <v>3781</v>
      </c>
      <c r="C29" s="302"/>
      <c r="D29" s="302">
        <v>1</v>
      </c>
    </row>
    <row r="30" spans="1:4" ht="12.75">
      <c r="A30" t="s">
        <v>3779</v>
      </c>
      <c r="B30" t="s">
        <v>3781</v>
      </c>
      <c r="C30" s="302"/>
      <c r="D30" s="302">
        <v>1</v>
      </c>
    </row>
    <row r="31" spans="1:4" ht="12.75">
      <c r="A31" t="s">
        <v>3779</v>
      </c>
      <c r="B31" t="s">
        <v>3781</v>
      </c>
      <c r="C31" s="302"/>
      <c r="D31" s="302">
        <v>1</v>
      </c>
    </row>
    <row r="32" spans="1:4" ht="12.75">
      <c r="A32" t="s">
        <v>3779</v>
      </c>
      <c r="B32" t="s">
        <v>3781</v>
      </c>
      <c r="C32" s="302"/>
      <c r="D32" s="302">
        <v>1</v>
      </c>
    </row>
    <row r="33" spans="1:4" ht="12.75">
      <c r="A33" t="s">
        <v>3782</v>
      </c>
      <c r="B33" t="s">
        <v>3783</v>
      </c>
      <c r="C33" s="302">
        <v>208</v>
      </c>
      <c r="D33" s="302">
        <v>1</v>
      </c>
    </row>
    <row r="34" spans="1:4" ht="12.75">
      <c r="A34" t="s">
        <v>3784</v>
      </c>
      <c r="B34" s="408">
        <v>1165491</v>
      </c>
      <c r="C34" s="302">
        <v>329</v>
      </c>
      <c r="D34" s="302">
        <v>1</v>
      </c>
    </row>
    <row r="35" spans="1:4" ht="12.75">
      <c r="A35" t="s">
        <v>3784</v>
      </c>
      <c r="B35" s="408">
        <v>1165491</v>
      </c>
      <c r="C35" s="302">
        <v>754</v>
      </c>
      <c r="D35" s="302">
        <v>1</v>
      </c>
    </row>
    <row r="36" spans="1:4" ht="12.75">
      <c r="A36" t="s">
        <v>3785</v>
      </c>
      <c r="B36" t="s">
        <v>3786</v>
      </c>
      <c r="C36" s="302">
        <v>6291</v>
      </c>
      <c r="D36" s="302">
        <v>1</v>
      </c>
    </row>
    <row r="37" spans="1:4" ht="12.75">
      <c r="A37" t="s">
        <v>3785</v>
      </c>
      <c r="B37" t="s">
        <v>3787</v>
      </c>
      <c r="C37" s="302">
        <v>4866</v>
      </c>
      <c r="D37" s="302">
        <v>1</v>
      </c>
    </row>
    <row r="38" spans="1:4" ht="12.75">
      <c r="A38" t="s">
        <v>3784</v>
      </c>
      <c r="B38" t="s">
        <v>3788</v>
      </c>
      <c r="C38" s="302">
        <v>310</v>
      </c>
      <c r="D38" s="302">
        <v>1</v>
      </c>
    </row>
    <row r="39" spans="1:4" ht="12.75">
      <c r="A39" t="s">
        <v>3789</v>
      </c>
      <c r="B39" s="302">
        <v>522541</v>
      </c>
      <c r="C39" s="302">
        <v>11890190</v>
      </c>
      <c r="D39" s="302">
        <v>1</v>
      </c>
    </row>
    <row r="40" spans="1:4" ht="12.75">
      <c r="A40" t="s">
        <v>3789</v>
      </c>
      <c r="B40" s="302">
        <v>522541</v>
      </c>
      <c r="C40" s="302">
        <v>12360184</v>
      </c>
      <c r="D40" s="302">
        <v>1</v>
      </c>
    </row>
    <row r="41" spans="1:4" ht="12.75">
      <c r="A41" t="s">
        <v>3790</v>
      </c>
      <c r="B41" s="302">
        <v>523271</v>
      </c>
      <c r="C41" s="302">
        <v>3890147</v>
      </c>
      <c r="D41" s="302">
        <v>1</v>
      </c>
    </row>
    <row r="42" spans="1:4" ht="12.75">
      <c r="A42" t="s">
        <v>3791</v>
      </c>
      <c r="B42" s="302">
        <v>2229949</v>
      </c>
      <c r="C42" s="302">
        <v>75</v>
      </c>
      <c r="D42" s="302">
        <v>1</v>
      </c>
    </row>
    <row r="43" spans="1:4" ht="12.75">
      <c r="A43" t="s">
        <v>3792</v>
      </c>
      <c r="B43" t="s">
        <v>3793</v>
      </c>
      <c r="C43" s="302">
        <v>825</v>
      </c>
      <c r="D43" s="302">
        <v>1</v>
      </c>
    </row>
    <row r="44" spans="1:4" ht="12.75">
      <c r="A44" t="s">
        <v>3794</v>
      </c>
      <c r="B44" t="s">
        <v>3795</v>
      </c>
      <c r="C44" s="302">
        <v>1972</v>
      </c>
      <c r="D44" s="302">
        <v>1</v>
      </c>
    </row>
    <row r="45" spans="1:4" ht="12.75">
      <c r="A45" t="s">
        <v>3796</v>
      </c>
      <c r="B45" t="s">
        <v>3797</v>
      </c>
      <c r="C45" s="302">
        <v>1906</v>
      </c>
      <c r="D45" s="302">
        <v>1</v>
      </c>
    </row>
    <row r="46" spans="1:4" ht="12.75">
      <c r="A46" t="s">
        <v>3798</v>
      </c>
      <c r="B46" t="s">
        <v>3799</v>
      </c>
      <c r="C46" s="302">
        <v>36</v>
      </c>
      <c r="D46" s="302">
        <v>1</v>
      </c>
    </row>
    <row r="47" spans="1:4" ht="12.75">
      <c r="A47" t="s">
        <v>3800</v>
      </c>
      <c r="B47" t="s">
        <v>3801</v>
      </c>
      <c r="C47" s="302">
        <v>27688</v>
      </c>
      <c r="D47" s="302">
        <v>1</v>
      </c>
    </row>
    <row r="48" spans="1:4" ht="12.75">
      <c r="A48" t="s">
        <v>3802</v>
      </c>
      <c r="B48" t="s">
        <v>3803</v>
      </c>
      <c r="C48" s="302">
        <v>6311</v>
      </c>
      <c r="D48" s="302">
        <v>1</v>
      </c>
    </row>
    <row r="49" spans="1:4" ht="12.75">
      <c r="A49" t="s">
        <v>3804</v>
      </c>
      <c r="B49" t="s">
        <v>3805</v>
      </c>
      <c r="C49" s="302">
        <v>20247</v>
      </c>
      <c r="D49" s="302">
        <v>1</v>
      </c>
    </row>
    <row r="50" spans="1:4" ht="12.75">
      <c r="A50" t="s">
        <v>3800</v>
      </c>
      <c r="B50" t="s">
        <v>3801</v>
      </c>
      <c r="C50" s="302">
        <v>23993</v>
      </c>
      <c r="D50" s="302">
        <v>1</v>
      </c>
    </row>
    <row r="51" spans="1:4" ht="12.75">
      <c r="A51" t="s">
        <v>3804</v>
      </c>
      <c r="B51" t="s">
        <v>3805</v>
      </c>
      <c r="C51" s="302">
        <v>20536</v>
      </c>
      <c r="D51" s="302">
        <v>1</v>
      </c>
    </row>
    <row r="52" spans="1:4" s="442" customFormat="1" ht="12.75">
      <c r="A52" s="442" t="s">
        <v>3802</v>
      </c>
      <c r="B52" s="442" t="s">
        <v>3803</v>
      </c>
      <c r="C52" s="443">
        <v>18703</v>
      </c>
      <c r="D52" s="443">
        <v>1</v>
      </c>
    </row>
    <row r="53" spans="1:4" s="442" customFormat="1" ht="12.75">
      <c r="A53" s="442" t="s">
        <v>3806</v>
      </c>
      <c r="B53" s="442" t="s">
        <v>3807</v>
      </c>
      <c r="C53" s="443">
        <v>218</v>
      </c>
      <c r="D53" s="443">
        <v>1</v>
      </c>
    </row>
    <row r="54" spans="1:4" ht="12.75">
      <c r="A54" t="s">
        <v>3808</v>
      </c>
      <c r="B54" t="s">
        <v>3809</v>
      </c>
      <c r="C54" s="302">
        <v>27292</v>
      </c>
      <c r="D54" s="302">
        <v>1</v>
      </c>
    </row>
    <row r="55" spans="1:4" ht="12.75">
      <c r="A55" t="s">
        <v>3810</v>
      </c>
      <c r="B55" t="s">
        <v>3811</v>
      </c>
      <c r="C55" s="302">
        <v>2538</v>
      </c>
      <c r="D55" s="302">
        <v>1</v>
      </c>
    </row>
    <row r="56" spans="1:4" ht="12.75">
      <c r="A56" t="s">
        <v>3812</v>
      </c>
      <c r="B56" t="s">
        <v>3813</v>
      </c>
      <c r="C56" s="302">
        <v>181</v>
      </c>
      <c r="D56" s="302">
        <v>1</v>
      </c>
    </row>
    <row r="57" spans="1:4" ht="12.75">
      <c r="A57" t="s">
        <v>3814</v>
      </c>
      <c r="B57" t="s">
        <v>3815</v>
      </c>
      <c r="C57" s="302">
        <v>237</v>
      </c>
      <c r="D57" s="302">
        <v>1</v>
      </c>
    </row>
    <row r="58" spans="1:4" ht="12.75">
      <c r="A58" t="s">
        <v>3816</v>
      </c>
      <c r="B58" t="s">
        <v>3817</v>
      </c>
      <c r="C58" s="302">
        <v>3995</v>
      </c>
      <c r="D58" s="302">
        <v>1</v>
      </c>
    </row>
    <row r="59" spans="1:4" ht="12.75">
      <c r="A59" t="s">
        <v>3816</v>
      </c>
      <c r="B59" t="s">
        <v>3817</v>
      </c>
      <c r="C59" s="302">
        <v>3689</v>
      </c>
      <c r="D59" s="302">
        <v>1</v>
      </c>
    </row>
    <row r="60" spans="1:4" ht="12.75">
      <c r="A60" t="s">
        <v>3818</v>
      </c>
      <c r="B60" t="s">
        <v>3819</v>
      </c>
      <c r="C60" s="302">
        <v>1003</v>
      </c>
      <c r="D60" s="302">
        <v>1</v>
      </c>
    </row>
    <row r="61" spans="1:4" ht="12.75">
      <c r="A61" t="s">
        <v>3820</v>
      </c>
      <c r="B61" t="s">
        <v>3819</v>
      </c>
      <c r="C61" s="302">
        <v>1004</v>
      </c>
      <c r="D61" s="302">
        <v>1</v>
      </c>
    </row>
    <row r="62" spans="1:4" ht="12.75">
      <c r="A62" t="s">
        <v>3818</v>
      </c>
      <c r="B62" t="s">
        <v>3819</v>
      </c>
      <c r="C62" s="302">
        <v>1011</v>
      </c>
      <c r="D62" s="302">
        <v>1</v>
      </c>
    </row>
    <row r="63" spans="1:4" ht="12.75">
      <c r="A63" t="s">
        <v>3818</v>
      </c>
      <c r="B63" t="s">
        <v>3819</v>
      </c>
      <c r="C63" s="302">
        <v>1018</v>
      </c>
      <c r="D63" s="302">
        <v>1</v>
      </c>
    </row>
    <row r="64" spans="1:4" ht="12.75">
      <c r="A64" t="s">
        <v>3818</v>
      </c>
      <c r="B64" t="s">
        <v>3819</v>
      </c>
      <c r="C64" s="302">
        <v>1019</v>
      </c>
      <c r="D64" s="302">
        <v>1</v>
      </c>
    </row>
    <row r="65" spans="1:4" ht="12.75">
      <c r="A65" t="s">
        <v>3818</v>
      </c>
      <c r="B65" t="s">
        <v>3819</v>
      </c>
      <c r="C65" s="302">
        <v>1023</v>
      </c>
      <c r="D65" s="302">
        <v>1</v>
      </c>
    </row>
    <row r="66" spans="1:4" ht="12.75">
      <c r="A66" t="s">
        <v>3821</v>
      </c>
      <c r="B66" t="s">
        <v>3822</v>
      </c>
      <c r="C66" s="302">
        <v>406</v>
      </c>
      <c r="D66" s="302">
        <v>1</v>
      </c>
    </row>
    <row r="67" spans="1:4" ht="12.75">
      <c r="A67" t="s">
        <v>3821</v>
      </c>
      <c r="B67" t="s">
        <v>3822</v>
      </c>
      <c r="C67" s="302">
        <v>545</v>
      </c>
      <c r="D67" s="302">
        <v>1</v>
      </c>
    </row>
    <row r="68" spans="1:4" ht="12.75">
      <c r="A68" t="s">
        <v>3823</v>
      </c>
      <c r="B68" t="s">
        <v>3487</v>
      </c>
      <c r="C68" s="302">
        <v>490</v>
      </c>
      <c r="D68" s="302">
        <v>1</v>
      </c>
    </row>
    <row r="69" spans="1:4" ht="12.75">
      <c r="A69" t="s">
        <v>3824</v>
      </c>
      <c r="B69" t="s">
        <v>3825</v>
      </c>
      <c r="C69" s="302">
        <v>2299</v>
      </c>
      <c r="D69" s="302">
        <v>1</v>
      </c>
    </row>
    <row r="70" spans="1:4" ht="12.75">
      <c r="A70" t="s">
        <v>3826</v>
      </c>
      <c r="B70" s="408">
        <v>1167318</v>
      </c>
      <c r="C70" s="302">
        <v>410</v>
      </c>
      <c r="D70" s="302">
        <v>1</v>
      </c>
    </row>
    <row r="71" spans="1:4" s="442" customFormat="1" ht="12.75">
      <c r="A71" s="442" t="s">
        <v>3827</v>
      </c>
      <c r="B71" s="442" t="s">
        <v>3828</v>
      </c>
      <c r="C71" s="443">
        <v>4713</v>
      </c>
      <c r="D71" s="443">
        <v>1</v>
      </c>
    </row>
    <row r="72" spans="1:4" ht="12.75">
      <c r="A72" t="s">
        <v>3829</v>
      </c>
      <c r="B72" t="s">
        <v>3830</v>
      </c>
      <c r="C72" s="302">
        <v>229</v>
      </c>
      <c r="D72" s="302">
        <v>1</v>
      </c>
    </row>
    <row r="73" spans="1:4" ht="12.75">
      <c r="A73" t="s">
        <v>3831</v>
      </c>
      <c r="B73" t="s">
        <v>3486</v>
      </c>
      <c r="C73" s="302">
        <v>1085</v>
      </c>
      <c r="D73" s="302">
        <v>1</v>
      </c>
    </row>
    <row r="74" spans="1:4" ht="12.75">
      <c r="A74" t="s">
        <v>3832</v>
      </c>
      <c r="B74" t="s">
        <v>3833</v>
      </c>
      <c r="C74" s="302">
        <v>128</v>
      </c>
      <c r="D74" s="302">
        <v>1</v>
      </c>
    </row>
    <row r="75" spans="1:4" ht="12.75">
      <c r="A75" t="s">
        <v>3832</v>
      </c>
      <c r="B75" t="s">
        <v>3833</v>
      </c>
      <c r="C75" s="302">
        <v>101</v>
      </c>
      <c r="D75" s="302">
        <v>1</v>
      </c>
    </row>
    <row r="76" spans="1:4" ht="12.75">
      <c r="A76" t="s">
        <v>3834</v>
      </c>
      <c r="B76" t="s">
        <v>3835</v>
      </c>
      <c r="C76" s="302">
        <v>809</v>
      </c>
      <c r="D76" s="302">
        <v>1</v>
      </c>
    </row>
    <row r="77" spans="1:4" ht="12.75">
      <c r="A77" t="s">
        <v>3836</v>
      </c>
      <c r="B77" t="s">
        <v>3837</v>
      </c>
      <c r="C77" s="302">
        <v>214</v>
      </c>
      <c r="D77" s="302">
        <v>1</v>
      </c>
    </row>
    <row r="78" spans="1:4" s="442" customFormat="1" ht="12.75">
      <c r="A78" s="442" t="s">
        <v>3838</v>
      </c>
      <c r="B78" s="442" t="s">
        <v>3839</v>
      </c>
      <c r="C78" s="443" t="s">
        <v>3840</v>
      </c>
      <c r="D78" s="443">
        <v>1</v>
      </c>
    </row>
    <row r="79" spans="1:4" s="442" customFormat="1" ht="12.75">
      <c r="A79" s="442" t="s">
        <v>3841</v>
      </c>
      <c r="B79" s="442" t="s">
        <v>3512</v>
      </c>
      <c r="C79" s="443" t="s">
        <v>3513</v>
      </c>
      <c r="D79" s="443">
        <v>1</v>
      </c>
    </row>
    <row r="80" spans="1:4" ht="12.75">
      <c r="A80" t="s">
        <v>3842</v>
      </c>
      <c r="B80" t="s">
        <v>3843</v>
      </c>
      <c r="C80" s="302" t="s">
        <v>3844</v>
      </c>
      <c r="D80" s="302">
        <v>1</v>
      </c>
    </row>
    <row r="81" spans="1:4" ht="12.75">
      <c r="A81" t="s">
        <v>3842</v>
      </c>
      <c r="B81" t="s">
        <v>3843</v>
      </c>
      <c r="C81" s="302" t="s">
        <v>3845</v>
      </c>
      <c r="D81" s="302">
        <v>1</v>
      </c>
    </row>
    <row r="82" spans="1:4" s="442" customFormat="1" ht="12.75">
      <c r="A82" s="442" t="s">
        <v>3846</v>
      </c>
      <c r="B82" s="442" t="s">
        <v>3825</v>
      </c>
      <c r="C82" s="443">
        <v>1316</v>
      </c>
      <c r="D82" s="443">
        <v>1</v>
      </c>
    </row>
    <row r="83" spans="1:4" ht="12.75">
      <c r="A83" t="s">
        <v>3847</v>
      </c>
      <c r="B83" t="s">
        <v>3848</v>
      </c>
      <c r="C83" s="302">
        <v>11618</v>
      </c>
      <c r="D83" s="302">
        <v>1</v>
      </c>
    </row>
    <row r="84" spans="1:4" ht="12.75">
      <c r="A84" t="s">
        <v>3847</v>
      </c>
      <c r="B84" t="s">
        <v>3848</v>
      </c>
      <c r="C84" s="302">
        <v>11620</v>
      </c>
      <c r="D84" s="302">
        <v>1</v>
      </c>
    </row>
    <row r="85" spans="1:4" ht="12.75">
      <c r="A85" t="s">
        <v>3847</v>
      </c>
      <c r="B85" t="s">
        <v>3848</v>
      </c>
      <c r="C85" s="302">
        <v>11688</v>
      </c>
      <c r="D85" s="302">
        <v>1</v>
      </c>
    </row>
    <row r="86" spans="1:4" s="442" customFormat="1" ht="12.75">
      <c r="A86" s="442" t="s">
        <v>3849</v>
      </c>
      <c r="B86" s="442" t="s">
        <v>3850</v>
      </c>
      <c r="C86" s="443">
        <v>518</v>
      </c>
      <c r="D86" s="443">
        <v>1</v>
      </c>
    </row>
    <row r="87" spans="1:4" s="442" customFormat="1" ht="12.75">
      <c r="A87" s="442" t="s">
        <v>3849</v>
      </c>
      <c r="B87" s="442" t="s">
        <v>3850</v>
      </c>
      <c r="C87" s="443">
        <v>789</v>
      </c>
      <c r="D87" s="443">
        <v>1</v>
      </c>
    </row>
    <row r="88" spans="1:4" ht="12.75">
      <c r="A88" t="s">
        <v>3851</v>
      </c>
      <c r="B88" t="s">
        <v>3852</v>
      </c>
      <c r="C88" s="302">
        <v>4504</v>
      </c>
      <c r="D88" s="302">
        <v>1</v>
      </c>
    </row>
    <row r="89" spans="1:4" ht="12.75">
      <c r="A89" t="s">
        <v>3851</v>
      </c>
      <c r="B89" t="s">
        <v>3852</v>
      </c>
      <c r="C89" s="302">
        <v>3841</v>
      </c>
      <c r="D89" s="302">
        <v>1</v>
      </c>
    </row>
    <row r="90" spans="1:4" ht="12.75">
      <c r="A90" t="s">
        <v>3851</v>
      </c>
      <c r="B90" t="s">
        <v>3852</v>
      </c>
      <c r="C90" s="302">
        <v>11426</v>
      </c>
      <c r="D90" s="302">
        <v>1</v>
      </c>
    </row>
    <row r="91" spans="1:4" ht="12.75">
      <c r="A91" t="s">
        <v>3851</v>
      </c>
      <c r="B91" t="s">
        <v>3852</v>
      </c>
      <c r="C91" s="302">
        <v>4669</v>
      </c>
      <c r="D91" s="302">
        <v>1</v>
      </c>
    </row>
    <row r="92" spans="1:4" ht="12.75">
      <c r="A92" t="s">
        <v>3853</v>
      </c>
      <c r="B92" t="s">
        <v>3828</v>
      </c>
      <c r="C92" s="302">
        <v>10406</v>
      </c>
      <c r="D92" s="302">
        <v>1</v>
      </c>
    </row>
    <row r="93" spans="1:4" ht="12.75">
      <c r="A93" t="s">
        <v>3854</v>
      </c>
      <c r="B93" t="s">
        <v>3855</v>
      </c>
      <c r="C93" s="302">
        <v>194</v>
      </c>
      <c r="D93" s="302">
        <v>1</v>
      </c>
    </row>
    <row r="94" spans="1:4" ht="12.75">
      <c r="A94" t="s">
        <v>3856</v>
      </c>
      <c r="B94" t="s">
        <v>3857</v>
      </c>
      <c r="C94" s="302" t="s">
        <v>3858</v>
      </c>
      <c r="D94" s="302">
        <v>1</v>
      </c>
    </row>
    <row r="95" spans="1:4" ht="12.75">
      <c r="A95" t="s">
        <v>3859</v>
      </c>
      <c r="B95" t="s">
        <v>3828</v>
      </c>
      <c r="C95" s="302">
        <v>499</v>
      </c>
      <c r="D95" s="302">
        <v>1</v>
      </c>
    </row>
    <row r="96" spans="1:4" ht="12.75">
      <c r="A96" t="s">
        <v>3860</v>
      </c>
      <c r="B96" t="s">
        <v>3825</v>
      </c>
      <c r="C96" s="302">
        <v>401</v>
      </c>
      <c r="D96" s="302">
        <v>1</v>
      </c>
    </row>
    <row r="97" spans="1:4" ht="12.75">
      <c r="A97" t="s">
        <v>3860</v>
      </c>
      <c r="B97" t="s">
        <v>3825</v>
      </c>
      <c r="C97" s="302">
        <v>1252</v>
      </c>
      <c r="D97" s="302">
        <v>1</v>
      </c>
    </row>
    <row r="98" spans="1:4" ht="12.75">
      <c r="A98" t="s">
        <v>3860</v>
      </c>
      <c r="B98" t="s">
        <v>3825</v>
      </c>
      <c r="C98" s="302">
        <v>361</v>
      </c>
      <c r="D98" s="302">
        <v>1</v>
      </c>
    </row>
    <row r="99" spans="1:4" ht="12.75">
      <c r="A99" t="s">
        <v>3860</v>
      </c>
      <c r="B99" t="s">
        <v>3825</v>
      </c>
      <c r="C99" s="302">
        <v>376</v>
      </c>
      <c r="D99" s="302">
        <v>1</v>
      </c>
    </row>
    <row r="100" spans="1:4" ht="12.75">
      <c r="A100" t="s">
        <v>3861</v>
      </c>
      <c r="B100" t="s">
        <v>3862</v>
      </c>
      <c r="C100" s="302">
        <v>203380</v>
      </c>
      <c r="D100" s="302">
        <v>1</v>
      </c>
    </row>
    <row r="101" spans="1:4" s="442" customFormat="1" ht="12.75">
      <c r="A101" s="442" t="s">
        <v>3863</v>
      </c>
      <c r="B101" s="442" t="s">
        <v>3864</v>
      </c>
      <c r="C101" s="443">
        <v>234239</v>
      </c>
      <c r="D101" s="443">
        <v>1</v>
      </c>
    </row>
    <row r="102" spans="1:4" ht="12.75">
      <c r="A102" t="s">
        <v>3865</v>
      </c>
      <c r="B102" t="s">
        <v>3866</v>
      </c>
      <c r="C102" s="302">
        <v>4927</v>
      </c>
      <c r="D102" s="302">
        <v>1</v>
      </c>
    </row>
    <row r="103" spans="1:4" ht="12.75">
      <c r="A103" t="s">
        <v>3826</v>
      </c>
      <c r="B103" s="408">
        <v>1167318</v>
      </c>
      <c r="C103" s="302">
        <v>407</v>
      </c>
      <c r="D103" s="302">
        <v>1</v>
      </c>
    </row>
    <row r="104" spans="1:4" ht="12.75">
      <c r="A104" t="s">
        <v>3867</v>
      </c>
      <c r="B104" t="s">
        <v>3868</v>
      </c>
      <c r="C104" s="302">
        <v>403</v>
      </c>
      <c r="D104" s="302">
        <v>1</v>
      </c>
    </row>
    <row r="105" spans="1:4" ht="12.75">
      <c r="A105" t="s">
        <v>3867</v>
      </c>
      <c r="B105" t="s">
        <v>3868</v>
      </c>
      <c r="C105" s="302">
        <v>333</v>
      </c>
      <c r="D105" s="302">
        <v>1</v>
      </c>
    </row>
    <row r="106" spans="1:4" ht="12.75">
      <c r="A106" t="s">
        <v>3869</v>
      </c>
      <c r="B106" t="s">
        <v>3870</v>
      </c>
      <c r="C106" s="302">
        <v>3769</v>
      </c>
      <c r="D106" s="302">
        <v>1</v>
      </c>
    </row>
    <row r="107" spans="1:4" ht="12.75">
      <c r="A107" t="s">
        <v>3869</v>
      </c>
      <c r="B107" t="s">
        <v>3870</v>
      </c>
      <c r="C107" s="302">
        <v>5364</v>
      </c>
      <c r="D107" s="302">
        <v>1</v>
      </c>
    </row>
    <row r="108" spans="1:4" ht="12.75">
      <c r="A108" t="s">
        <v>3871</v>
      </c>
      <c r="B108" t="s">
        <v>3872</v>
      </c>
      <c r="C108" s="302" t="s">
        <v>3873</v>
      </c>
      <c r="D108" s="302">
        <v>1</v>
      </c>
    </row>
    <row r="109" spans="1:4" ht="12.75">
      <c r="A109" t="s">
        <v>3871</v>
      </c>
      <c r="B109" t="s">
        <v>3872</v>
      </c>
      <c r="C109" s="302" t="s">
        <v>3874</v>
      </c>
      <c r="D109" s="302">
        <v>1</v>
      </c>
    </row>
    <row r="110" spans="1:4" ht="12.75">
      <c r="A110" t="s">
        <v>3871</v>
      </c>
      <c r="B110" t="s">
        <v>3872</v>
      </c>
      <c r="C110" s="302" t="s">
        <v>3875</v>
      </c>
      <c r="D110" s="302">
        <v>1</v>
      </c>
    </row>
    <row r="111" spans="1:4" ht="12.75">
      <c r="A111" t="s">
        <v>3871</v>
      </c>
      <c r="B111" t="s">
        <v>3872</v>
      </c>
      <c r="C111" s="302" t="s">
        <v>3876</v>
      </c>
      <c r="D111" s="302">
        <v>1</v>
      </c>
    </row>
    <row r="112" spans="1:4" ht="12.75">
      <c r="A112" t="s">
        <v>3877</v>
      </c>
      <c r="B112" t="s">
        <v>3878</v>
      </c>
      <c r="C112" s="302" t="s">
        <v>3879</v>
      </c>
      <c r="D112" s="302">
        <v>1</v>
      </c>
    </row>
    <row r="113" spans="1:4" ht="12.75">
      <c r="A113" t="s">
        <v>3880</v>
      </c>
      <c r="B113" t="s">
        <v>3878</v>
      </c>
      <c r="C113" s="302" t="s">
        <v>3881</v>
      </c>
      <c r="D113" s="302">
        <v>1</v>
      </c>
    </row>
    <row r="114" spans="1:4" ht="12.75">
      <c r="A114" t="s">
        <v>3882</v>
      </c>
      <c r="B114" t="s">
        <v>3883</v>
      </c>
      <c r="C114" s="302">
        <v>209838</v>
      </c>
      <c r="D114" s="302">
        <v>1</v>
      </c>
    </row>
    <row r="115" spans="1:4" ht="12.75">
      <c r="A115" t="s">
        <v>3884</v>
      </c>
      <c r="B115" t="s">
        <v>3885</v>
      </c>
      <c r="C115" s="302">
        <v>32385</v>
      </c>
      <c r="D115" s="302">
        <v>1</v>
      </c>
    </row>
    <row r="116" spans="1:4" s="442" customFormat="1" ht="12.75">
      <c r="A116" s="442" t="s">
        <v>3886</v>
      </c>
      <c r="B116" s="442" t="s">
        <v>3887</v>
      </c>
      <c r="C116" s="443" t="s">
        <v>3888</v>
      </c>
      <c r="D116" s="443">
        <v>1</v>
      </c>
    </row>
    <row r="117" spans="1:4" ht="12.75">
      <c r="A117" t="s">
        <v>3889</v>
      </c>
      <c r="B117" t="s">
        <v>3890</v>
      </c>
      <c r="C117" s="302">
        <v>120125</v>
      </c>
      <c r="D117" s="302">
        <v>1</v>
      </c>
    </row>
    <row r="118" spans="1:4" ht="12.75">
      <c r="A118" t="s">
        <v>3891</v>
      </c>
      <c r="B118" t="s">
        <v>3892</v>
      </c>
      <c r="C118" s="302" t="s">
        <v>3893</v>
      </c>
      <c r="D118" s="302">
        <v>1</v>
      </c>
    </row>
    <row r="119" spans="1:4" s="442" customFormat="1" ht="12.75">
      <c r="A119" s="442" t="s">
        <v>3894</v>
      </c>
      <c r="B119" s="442" t="s">
        <v>3895</v>
      </c>
      <c r="C119" s="443" t="s">
        <v>3896</v>
      </c>
      <c r="D119" s="443">
        <v>1</v>
      </c>
    </row>
    <row r="120" spans="1:4" ht="12.75">
      <c r="A120" t="s">
        <v>3884</v>
      </c>
      <c r="B120" t="s">
        <v>3885</v>
      </c>
      <c r="C120" s="302">
        <v>24175</v>
      </c>
      <c r="D120" s="302">
        <v>1</v>
      </c>
    </row>
    <row r="121" spans="1:4" ht="12.75">
      <c r="A121" t="s">
        <v>3884</v>
      </c>
      <c r="B121" t="s">
        <v>3885</v>
      </c>
      <c r="C121" s="302">
        <v>32386</v>
      </c>
      <c r="D121" s="302">
        <v>1</v>
      </c>
    </row>
    <row r="122" spans="1:4" ht="12.75">
      <c r="A122" t="s">
        <v>3884</v>
      </c>
      <c r="B122" t="s">
        <v>3885</v>
      </c>
      <c r="C122" s="302">
        <v>26750</v>
      </c>
      <c r="D122" s="302">
        <v>1</v>
      </c>
    </row>
    <row r="123" spans="1:4" ht="12.75">
      <c r="A123" t="s">
        <v>3884</v>
      </c>
      <c r="B123" t="s">
        <v>3885</v>
      </c>
      <c r="C123" s="302">
        <v>28562</v>
      </c>
      <c r="D123" s="302">
        <v>1</v>
      </c>
    </row>
    <row r="124" spans="1:4" ht="12.75">
      <c r="A124" t="s">
        <v>3884</v>
      </c>
      <c r="B124" t="s">
        <v>3885</v>
      </c>
      <c r="C124" s="302">
        <v>27350</v>
      </c>
      <c r="D124" s="302">
        <v>1</v>
      </c>
    </row>
    <row r="125" spans="1:4" ht="12.75">
      <c r="A125" t="s">
        <v>3884</v>
      </c>
      <c r="B125" t="s">
        <v>3885</v>
      </c>
      <c r="C125" s="302">
        <v>32105</v>
      </c>
      <c r="D125" s="302">
        <v>1</v>
      </c>
    </row>
    <row r="126" spans="1:4" ht="12.75">
      <c r="A126" t="s">
        <v>3884</v>
      </c>
      <c r="B126" t="s">
        <v>3885</v>
      </c>
      <c r="C126" s="302">
        <v>27331</v>
      </c>
      <c r="D126" s="302">
        <v>1</v>
      </c>
    </row>
    <row r="127" spans="1:4" ht="12.75">
      <c r="A127" t="s">
        <v>3884</v>
      </c>
      <c r="B127" t="s">
        <v>3885</v>
      </c>
      <c r="C127" s="302">
        <v>28173</v>
      </c>
      <c r="D127" s="302">
        <v>1</v>
      </c>
    </row>
    <row r="128" spans="1:4" ht="12.75">
      <c r="A128" t="s">
        <v>3884</v>
      </c>
      <c r="B128" t="s">
        <v>3885</v>
      </c>
      <c r="C128" s="302">
        <v>28169</v>
      </c>
      <c r="D128" s="302">
        <v>1</v>
      </c>
    </row>
    <row r="129" spans="1:4" ht="12.75">
      <c r="A129" t="s">
        <v>3884</v>
      </c>
      <c r="B129" t="s">
        <v>3885</v>
      </c>
      <c r="C129" s="302">
        <v>43708</v>
      </c>
      <c r="D129" s="302">
        <v>1</v>
      </c>
    </row>
    <row r="130" spans="1:4" ht="12.75">
      <c r="A130" t="s">
        <v>3884</v>
      </c>
      <c r="B130" t="s">
        <v>3885</v>
      </c>
      <c r="C130" s="302">
        <v>27597</v>
      </c>
      <c r="D130" s="302">
        <v>1</v>
      </c>
    </row>
    <row r="131" spans="1:4" ht="12.75">
      <c r="A131" t="s">
        <v>3884</v>
      </c>
      <c r="B131" t="s">
        <v>3885</v>
      </c>
      <c r="C131" s="302">
        <v>26870</v>
      </c>
      <c r="D131" s="302">
        <v>1</v>
      </c>
    </row>
    <row r="132" spans="1:4" ht="12.75">
      <c r="A132" t="s">
        <v>3884</v>
      </c>
      <c r="B132" t="s">
        <v>3885</v>
      </c>
      <c r="C132" s="302">
        <v>26464</v>
      </c>
      <c r="D132" s="302">
        <v>1</v>
      </c>
    </row>
    <row r="133" spans="1:4" ht="12.75">
      <c r="A133" t="s">
        <v>3884</v>
      </c>
      <c r="B133" t="s">
        <v>3885</v>
      </c>
      <c r="C133" s="302">
        <v>28167</v>
      </c>
      <c r="D133" s="302">
        <v>1</v>
      </c>
    </row>
    <row r="134" spans="1:4" ht="12.75">
      <c r="A134" t="s">
        <v>3884</v>
      </c>
      <c r="B134" t="s">
        <v>3885</v>
      </c>
      <c r="C134" s="302">
        <v>28163</v>
      </c>
      <c r="D134" s="302">
        <v>1</v>
      </c>
    </row>
    <row r="135" spans="1:4" ht="12.75">
      <c r="A135" t="s">
        <v>3884</v>
      </c>
      <c r="B135" t="s">
        <v>3885</v>
      </c>
      <c r="C135" s="302">
        <v>28166</v>
      </c>
      <c r="D135" s="302">
        <v>1</v>
      </c>
    </row>
    <row r="136" spans="1:4" ht="12.75">
      <c r="A136" t="s">
        <v>3884</v>
      </c>
      <c r="B136" t="s">
        <v>3885</v>
      </c>
      <c r="C136" s="302">
        <v>28560</v>
      </c>
      <c r="D136" s="302">
        <v>1</v>
      </c>
    </row>
    <row r="137" spans="1:4" ht="12.75">
      <c r="A137" t="s">
        <v>3897</v>
      </c>
      <c r="B137" t="s">
        <v>3898</v>
      </c>
      <c r="C137" s="302"/>
      <c r="D137" s="302">
        <v>1</v>
      </c>
    </row>
    <row r="138" spans="1:4" ht="12.75">
      <c r="A138" t="s">
        <v>3897</v>
      </c>
      <c r="B138" t="s">
        <v>3898</v>
      </c>
      <c r="C138" s="302"/>
      <c r="D138" s="302">
        <v>1</v>
      </c>
    </row>
    <row r="139" spans="1:4" ht="12.75">
      <c r="A139" t="s">
        <v>3899</v>
      </c>
      <c r="B139" t="s">
        <v>3900</v>
      </c>
      <c r="C139" s="302">
        <v>120125</v>
      </c>
      <c r="D139" s="302">
        <v>1</v>
      </c>
    </row>
    <row r="140" spans="1:4" ht="12.75">
      <c r="A140" t="s">
        <v>3899</v>
      </c>
      <c r="B140" t="s">
        <v>3901</v>
      </c>
      <c r="C140" s="302" t="s">
        <v>3902</v>
      </c>
      <c r="D140" s="302">
        <v>1</v>
      </c>
    </row>
    <row r="141" spans="1:4" ht="12.75">
      <c r="A141" t="s">
        <v>3899</v>
      </c>
      <c r="B141" t="s">
        <v>3901</v>
      </c>
      <c r="C141" s="302" t="s">
        <v>3903</v>
      </c>
      <c r="D141" s="302">
        <v>1</v>
      </c>
    </row>
    <row r="142" spans="1:4" ht="12.75">
      <c r="A142" t="s">
        <v>3904</v>
      </c>
      <c r="B142" t="s">
        <v>3905</v>
      </c>
      <c r="C142" s="302"/>
      <c r="D142" s="302">
        <v>1</v>
      </c>
    </row>
    <row r="143" spans="1:4" ht="12.75">
      <c r="A143" t="s">
        <v>3906</v>
      </c>
      <c r="B143" t="s">
        <v>3907</v>
      </c>
      <c r="C143" s="302">
        <v>407</v>
      </c>
      <c r="D143" s="302">
        <v>1</v>
      </c>
    </row>
    <row r="144" spans="1:4" ht="12.75">
      <c r="A144" t="s">
        <v>3908</v>
      </c>
      <c r="B144" t="s">
        <v>3909</v>
      </c>
      <c r="C144" s="302"/>
      <c r="D144" s="302">
        <v>1</v>
      </c>
    </row>
    <row r="145" spans="1:4" ht="12.75">
      <c r="A145" t="s">
        <v>3910</v>
      </c>
      <c r="B145" s="408">
        <v>1166953</v>
      </c>
      <c r="C145" s="302"/>
      <c r="D145" s="30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43">
      <selection activeCell="A3" sqref="A3"/>
    </sheetView>
  </sheetViews>
  <sheetFormatPr defaultColWidth="8.75390625" defaultRowHeight="12.75"/>
  <cols>
    <col min="1" max="1" width="19.00390625" style="0" bestFit="1" customWidth="1"/>
    <col min="2" max="2" width="34.375" style="0" customWidth="1"/>
    <col min="3" max="3" width="24.625" style="0" bestFit="1" customWidth="1"/>
    <col min="4" max="4" width="10.00390625" style="0" bestFit="1" customWidth="1"/>
    <col min="5" max="5" width="15.75390625" style="0" bestFit="1" customWidth="1"/>
    <col min="6" max="6" width="8.75390625" style="0" customWidth="1"/>
    <col min="7" max="8" width="10.125" style="0" bestFit="1" customWidth="1"/>
    <col min="9" max="12" width="8.75390625" style="0" customWidth="1"/>
    <col min="13" max="13" width="30.00390625" style="334" bestFit="1" customWidth="1"/>
    <col min="14" max="14" width="10.25390625" style="0" bestFit="1" customWidth="1"/>
    <col min="15" max="15" width="8.75390625" style="0" customWidth="1"/>
    <col min="16" max="16" width="20.75390625" style="334" bestFit="1" customWidth="1"/>
  </cols>
  <sheetData>
    <row r="1" spans="1:17" s="64" customFormat="1" ht="53.25" customHeight="1">
      <c r="A1" s="133" t="s">
        <v>2045</v>
      </c>
      <c r="B1" s="133" t="s">
        <v>2016</v>
      </c>
      <c r="C1" s="133" t="s">
        <v>671</v>
      </c>
      <c r="D1" s="133" t="s">
        <v>2002</v>
      </c>
      <c r="E1" s="138" t="s">
        <v>2003</v>
      </c>
      <c r="F1" s="133" t="s">
        <v>2004</v>
      </c>
      <c r="G1" s="137" t="s">
        <v>2005</v>
      </c>
      <c r="H1" s="137" t="s">
        <v>2006</v>
      </c>
      <c r="I1" s="138" t="s">
        <v>2007</v>
      </c>
      <c r="J1" s="138" t="s">
        <v>2008</v>
      </c>
      <c r="K1" s="139" t="s">
        <v>2009</v>
      </c>
      <c r="L1" s="139" t="s">
        <v>2010</v>
      </c>
      <c r="M1" s="138" t="s">
        <v>2011</v>
      </c>
      <c r="N1" s="138" t="s">
        <v>2012</v>
      </c>
      <c r="O1" s="138" t="s">
        <v>2013</v>
      </c>
      <c r="P1" s="133" t="s">
        <v>2014</v>
      </c>
      <c r="Q1" s="133" t="s">
        <v>2015</v>
      </c>
    </row>
    <row r="2" spans="1:17" s="200" customFormat="1" ht="15">
      <c r="A2" s="191"/>
      <c r="B2" s="192"/>
      <c r="C2" s="193"/>
      <c r="D2" s="194"/>
      <c r="E2" s="195"/>
      <c r="F2" s="196"/>
      <c r="G2" s="197"/>
      <c r="H2" s="197"/>
      <c r="I2" s="198"/>
      <c r="J2" s="198"/>
      <c r="K2" s="199"/>
      <c r="L2" s="199"/>
      <c r="M2" s="198"/>
      <c r="N2" s="198"/>
      <c r="O2" s="198"/>
      <c r="P2" s="198"/>
      <c r="Q2" s="198"/>
    </row>
    <row r="3" spans="1:16" s="201" customFormat="1" ht="15">
      <c r="A3" s="202" t="s">
        <v>565</v>
      </c>
      <c r="B3" s="203" t="s">
        <v>564</v>
      </c>
      <c r="C3" s="203" t="s">
        <v>563</v>
      </c>
      <c r="D3" s="205">
        <v>10968</v>
      </c>
      <c r="E3" s="13"/>
      <c r="F3" s="207"/>
      <c r="G3" s="207"/>
      <c r="H3" s="207"/>
      <c r="I3" s="207"/>
      <c r="J3" s="203"/>
      <c r="K3" s="203"/>
      <c r="M3" s="207"/>
      <c r="N3" s="203" t="s">
        <v>1800</v>
      </c>
      <c r="O3" s="203"/>
      <c r="P3" s="207"/>
    </row>
    <row r="4" spans="1:16" s="201" customFormat="1" ht="15">
      <c r="A4" s="202" t="s">
        <v>567</v>
      </c>
      <c r="B4" s="203" t="s">
        <v>566</v>
      </c>
      <c r="C4" s="203" t="s">
        <v>545</v>
      </c>
      <c r="D4" s="205">
        <v>1420</v>
      </c>
      <c r="E4" s="13"/>
      <c r="F4" s="207"/>
      <c r="G4" s="207"/>
      <c r="H4" s="207"/>
      <c r="I4" s="207"/>
      <c r="J4" s="203"/>
      <c r="K4" s="203"/>
      <c r="M4" s="207"/>
      <c r="N4" s="203" t="s">
        <v>1800</v>
      </c>
      <c r="O4" s="203"/>
      <c r="P4" s="207"/>
    </row>
    <row r="5" spans="1:16" s="201" customFormat="1" ht="15">
      <c r="A5" s="202" t="s">
        <v>570</v>
      </c>
      <c r="B5" s="203" t="s">
        <v>569</v>
      </c>
      <c r="C5" s="203" t="s">
        <v>568</v>
      </c>
      <c r="D5" s="205">
        <v>4418</v>
      </c>
      <c r="E5" s="13"/>
      <c r="F5" s="207"/>
      <c r="G5" s="207"/>
      <c r="H5" s="207"/>
      <c r="I5" s="207"/>
      <c r="J5" s="203"/>
      <c r="K5" s="203"/>
      <c r="M5" s="207"/>
      <c r="N5" s="203" t="s">
        <v>1800</v>
      </c>
      <c r="O5" s="203"/>
      <c r="P5" s="207"/>
    </row>
    <row r="6" spans="1:16" s="201" customFormat="1" ht="15">
      <c r="A6" s="331" t="s">
        <v>575</v>
      </c>
      <c r="B6" s="203" t="s">
        <v>571</v>
      </c>
      <c r="C6" s="203" t="s">
        <v>546</v>
      </c>
      <c r="D6" s="205">
        <v>671</v>
      </c>
      <c r="E6" s="13"/>
      <c r="F6" s="207"/>
      <c r="G6" s="207"/>
      <c r="H6" s="207"/>
      <c r="I6" s="207"/>
      <c r="J6" s="203"/>
      <c r="K6" s="203"/>
      <c r="M6" s="207"/>
      <c r="N6" s="203" t="s">
        <v>1800</v>
      </c>
      <c r="O6" s="203"/>
      <c r="P6" s="207"/>
    </row>
    <row r="7" spans="1:16" s="201" customFormat="1" ht="15">
      <c r="A7" s="202" t="s">
        <v>574</v>
      </c>
      <c r="B7" s="203" t="s">
        <v>573</v>
      </c>
      <c r="C7" s="203" t="s">
        <v>572</v>
      </c>
      <c r="D7" s="205">
        <v>2808</v>
      </c>
      <c r="E7" s="13"/>
      <c r="F7" s="207"/>
      <c r="G7" s="207"/>
      <c r="H7" s="207"/>
      <c r="I7" s="207"/>
      <c r="J7" s="203"/>
      <c r="K7" s="203"/>
      <c r="M7" s="207"/>
      <c r="N7" s="203" t="s">
        <v>1800</v>
      </c>
      <c r="O7" s="203"/>
      <c r="P7" s="207"/>
    </row>
    <row r="8" spans="1:16" s="201" customFormat="1" ht="15">
      <c r="A8" s="331" t="s">
        <v>577</v>
      </c>
      <c r="B8" s="203" t="s">
        <v>580</v>
      </c>
      <c r="C8" s="203" t="s">
        <v>576</v>
      </c>
      <c r="D8" s="205">
        <v>479</v>
      </c>
      <c r="E8" s="13"/>
      <c r="F8" s="207"/>
      <c r="G8" s="207"/>
      <c r="H8" s="207"/>
      <c r="I8" s="207"/>
      <c r="J8" s="203"/>
      <c r="K8" s="203"/>
      <c r="M8" s="207"/>
      <c r="N8" s="203" t="s">
        <v>1800</v>
      </c>
      <c r="O8" s="203"/>
      <c r="P8" s="207"/>
    </row>
    <row r="9" spans="1:16" s="201" customFormat="1" ht="12.75">
      <c r="A9" s="331" t="s">
        <v>577</v>
      </c>
      <c r="B9" s="203" t="s">
        <v>580</v>
      </c>
      <c r="C9" s="203" t="s">
        <v>576</v>
      </c>
      <c r="D9" s="205">
        <v>501</v>
      </c>
      <c r="E9" s="205"/>
      <c r="F9" s="207"/>
      <c r="G9" s="207"/>
      <c r="H9" s="207"/>
      <c r="I9" s="207"/>
      <c r="J9" s="203"/>
      <c r="K9" s="203"/>
      <c r="M9" s="207"/>
      <c r="N9" s="203" t="s">
        <v>1800</v>
      </c>
      <c r="O9" s="203"/>
      <c r="P9" s="207"/>
    </row>
    <row r="10" spans="1:16" s="201" customFormat="1" ht="12.75">
      <c r="A10" s="202" t="s">
        <v>579</v>
      </c>
      <c r="B10" s="203" t="s">
        <v>578</v>
      </c>
      <c r="C10" s="203" t="s">
        <v>546</v>
      </c>
      <c r="D10" s="205">
        <v>2325</v>
      </c>
      <c r="E10" s="205"/>
      <c r="F10" s="207"/>
      <c r="G10" s="207"/>
      <c r="H10" s="207"/>
      <c r="I10" s="207"/>
      <c r="J10" s="203"/>
      <c r="K10" s="203"/>
      <c r="M10" s="207"/>
      <c r="N10" s="203" t="s">
        <v>1800</v>
      </c>
      <c r="O10" s="203"/>
      <c r="P10" s="207"/>
    </row>
    <row r="11" spans="1:16" s="201" customFormat="1" ht="12.75">
      <c r="A11" s="202" t="s">
        <v>583</v>
      </c>
      <c r="B11" s="203" t="s">
        <v>582</v>
      </c>
      <c r="C11" s="203" t="s">
        <v>581</v>
      </c>
      <c r="D11" s="205">
        <v>91112414</v>
      </c>
      <c r="E11" s="205"/>
      <c r="F11" s="207"/>
      <c r="G11" s="207"/>
      <c r="H11" s="207"/>
      <c r="I11" s="207"/>
      <c r="J11" s="203"/>
      <c r="K11" s="203"/>
      <c r="M11" s="207"/>
      <c r="N11" s="203" t="s">
        <v>1800</v>
      </c>
      <c r="O11" s="203"/>
      <c r="P11" s="207"/>
    </row>
    <row r="12" spans="1:16" s="201" customFormat="1" ht="12.75">
      <c r="A12" s="202" t="s">
        <v>585</v>
      </c>
      <c r="B12" s="203" t="s">
        <v>584</v>
      </c>
      <c r="C12" s="203" t="s">
        <v>546</v>
      </c>
      <c r="D12" s="205">
        <v>8606</v>
      </c>
      <c r="E12" s="205"/>
      <c r="F12" s="207"/>
      <c r="G12" s="207"/>
      <c r="H12" s="207"/>
      <c r="I12" s="207"/>
      <c r="J12" s="203"/>
      <c r="K12" s="203"/>
      <c r="M12" s="207"/>
      <c r="N12" s="203" t="s">
        <v>1800</v>
      </c>
      <c r="O12" s="203"/>
      <c r="P12" s="207"/>
    </row>
    <row r="13" spans="1:16" s="201" customFormat="1" ht="12.75">
      <c r="A13" s="331" t="s">
        <v>588</v>
      </c>
      <c r="B13" s="203" t="s">
        <v>587</v>
      </c>
      <c r="C13" s="203" t="s">
        <v>586</v>
      </c>
      <c r="D13" s="205">
        <v>4041</v>
      </c>
      <c r="E13" s="205"/>
      <c r="F13" s="207"/>
      <c r="G13" s="207"/>
      <c r="H13" s="207"/>
      <c r="I13" s="207"/>
      <c r="J13" s="203"/>
      <c r="K13" s="203"/>
      <c r="M13" s="207"/>
      <c r="N13" s="203" t="s">
        <v>1800</v>
      </c>
      <c r="O13" s="203"/>
      <c r="P13" s="207"/>
    </row>
    <row r="14" spans="1:16" s="201" customFormat="1" ht="12.75">
      <c r="A14" s="331" t="s">
        <v>588</v>
      </c>
      <c r="B14" s="203" t="s">
        <v>587</v>
      </c>
      <c r="C14" s="203" t="s">
        <v>586</v>
      </c>
      <c r="D14" s="205">
        <v>1971</v>
      </c>
      <c r="E14" s="205"/>
      <c r="F14" s="207"/>
      <c r="G14" s="207"/>
      <c r="H14" s="207"/>
      <c r="I14" s="207"/>
      <c r="J14" s="203"/>
      <c r="K14" s="203"/>
      <c r="M14" s="207"/>
      <c r="N14" s="203" t="s">
        <v>1800</v>
      </c>
      <c r="O14" s="203"/>
      <c r="P14" s="207"/>
    </row>
    <row r="15" spans="1:16" s="201" customFormat="1" ht="12.75">
      <c r="A15" s="202" t="s">
        <v>591</v>
      </c>
      <c r="B15" s="203" t="s">
        <v>589</v>
      </c>
      <c r="C15" s="203"/>
      <c r="D15" s="205" t="s">
        <v>590</v>
      </c>
      <c r="E15" s="205"/>
      <c r="F15" s="207"/>
      <c r="G15" s="207"/>
      <c r="H15" s="207"/>
      <c r="I15" s="207"/>
      <c r="J15" s="203"/>
      <c r="K15" s="203"/>
      <c r="M15" s="207"/>
      <c r="N15" s="203" t="s">
        <v>1800</v>
      </c>
      <c r="O15" s="203"/>
      <c r="P15" s="207"/>
    </row>
    <row r="16" spans="1:16" s="201" customFormat="1" ht="12.75">
      <c r="A16" s="202" t="s">
        <v>594</v>
      </c>
      <c r="B16" s="203" t="s">
        <v>592</v>
      </c>
      <c r="C16" s="203"/>
      <c r="D16" s="205" t="s">
        <v>593</v>
      </c>
      <c r="E16" s="205"/>
      <c r="F16" s="207"/>
      <c r="G16" s="207"/>
      <c r="H16" s="207"/>
      <c r="I16" s="207"/>
      <c r="J16" s="203"/>
      <c r="K16" s="203"/>
      <c r="M16" s="207"/>
      <c r="N16" s="203" t="s">
        <v>1800</v>
      </c>
      <c r="O16" s="203"/>
      <c r="P16" s="207"/>
    </row>
    <row r="17" spans="1:16" s="201" customFormat="1" ht="12.75">
      <c r="A17" s="202" t="s">
        <v>597</v>
      </c>
      <c r="B17" s="203" t="s">
        <v>596</v>
      </c>
      <c r="C17" s="203" t="s">
        <v>595</v>
      </c>
      <c r="D17" s="205">
        <v>86030505</v>
      </c>
      <c r="E17" s="205"/>
      <c r="F17" s="207"/>
      <c r="G17" s="207"/>
      <c r="H17" s="207"/>
      <c r="I17" s="207"/>
      <c r="J17" s="203"/>
      <c r="K17" s="203"/>
      <c r="M17" s="207"/>
      <c r="N17" s="203" t="s">
        <v>1800</v>
      </c>
      <c r="O17" s="203"/>
      <c r="P17" s="207"/>
    </row>
    <row r="18" spans="1:16" s="201" customFormat="1" ht="12.75">
      <c r="A18" s="202" t="s">
        <v>600</v>
      </c>
      <c r="B18" s="203" t="s">
        <v>599</v>
      </c>
      <c r="C18" s="203" t="s">
        <v>598</v>
      </c>
      <c r="D18" s="205">
        <v>5096</v>
      </c>
      <c r="E18" s="205"/>
      <c r="F18" s="207"/>
      <c r="G18" s="207"/>
      <c r="H18" s="207"/>
      <c r="I18" s="207"/>
      <c r="J18" s="203"/>
      <c r="K18" s="203"/>
      <c r="M18" s="207"/>
      <c r="N18" s="203" t="s">
        <v>1800</v>
      </c>
      <c r="O18" s="203"/>
      <c r="P18" s="207"/>
    </row>
    <row r="19" spans="1:16" s="201" customFormat="1" ht="12.75">
      <c r="A19" s="202" t="s">
        <v>600</v>
      </c>
      <c r="B19" s="203" t="s">
        <v>599</v>
      </c>
      <c r="C19" s="203" t="s">
        <v>598</v>
      </c>
      <c r="D19" s="205">
        <v>5495</v>
      </c>
      <c r="E19" s="205"/>
      <c r="F19" s="207"/>
      <c r="G19" s="207"/>
      <c r="H19" s="207"/>
      <c r="I19" s="207"/>
      <c r="J19" s="203"/>
      <c r="K19" s="203"/>
      <c r="M19" s="207"/>
      <c r="N19" s="203" t="s">
        <v>1800</v>
      </c>
      <c r="O19" s="203"/>
      <c r="P19" s="207"/>
    </row>
    <row r="20" spans="1:16" s="201" customFormat="1" ht="12.75">
      <c r="A20" s="202" t="s">
        <v>591</v>
      </c>
      <c r="B20" s="203" t="s">
        <v>601</v>
      </c>
      <c r="C20" s="203"/>
      <c r="D20" s="205" t="s">
        <v>602</v>
      </c>
      <c r="E20" s="205"/>
      <c r="F20" s="207"/>
      <c r="G20" s="207"/>
      <c r="H20" s="207"/>
      <c r="I20" s="207"/>
      <c r="J20" s="203"/>
      <c r="K20" s="203"/>
      <c r="M20" s="207"/>
      <c r="N20" s="203" t="s">
        <v>1800</v>
      </c>
      <c r="O20" s="203"/>
      <c r="P20" s="207"/>
    </row>
    <row r="21" spans="1:16" s="201" customFormat="1" ht="12.75">
      <c r="A21" s="202" t="s">
        <v>606</v>
      </c>
      <c r="B21" s="203" t="s">
        <v>604</v>
      </c>
      <c r="C21" s="203" t="s">
        <v>603</v>
      </c>
      <c r="D21" s="205" t="s">
        <v>605</v>
      </c>
      <c r="E21" s="205"/>
      <c r="F21" s="207"/>
      <c r="G21" s="207"/>
      <c r="H21" s="207"/>
      <c r="I21" s="207"/>
      <c r="J21" s="203"/>
      <c r="K21" s="203"/>
      <c r="M21" s="207"/>
      <c r="N21" s="203" t="s">
        <v>1800</v>
      </c>
      <c r="O21" s="203"/>
      <c r="P21" s="207"/>
    </row>
    <row r="22" spans="1:16" s="201" customFormat="1" ht="12.75">
      <c r="A22" s="202" t="s">
        <v>608</v>
      </c>
      <c r="B22" s="203" t="s">
        <v>604</v>
      </c>
      <c r="C22" s="203" t="s">
        <v>603</v>
      </c>
      <c r="D22" s="205" t="s">
        <v>607</v>
      </c>
      <c r="E22" s="205"/>
      <c r="F22" s="207"/>
      <c r="G22" s="207"/>
      <c r="H22" s="207"/>
      <c r="I22" s="207"/>
      <c r="J22" s="203"/>
      <c r="K22" s="203"/>
      <c r="M22" s="207"/>
      <c r="N22" s="203" t="s">
        <v>1800</v>
      </c>
      <c r="O22" s="203"/>
      <c r="P22" s="207"/>
    </row>
    <row r="23" spans="1:16" s="201" customFormat="1" ht="12.75">
      <c r="A23" s="202" t="s">
        <v>611</v>
      </c>
      <c r="B23" s="203" t="s">
        <v>610</v>
      </c>
      <c r="C23" s="203" t="s">
        <v>609</v>
      </c>
      <c r="D23" s="205">
        <v>6602</v>
      </c>
      <c r="E23" s="205"/>
      <c r="F23" s="207"/>
      <c r="G23" s="207"/>
      <c r="H23" s="207"/>
      <c r="I23" s="207"/>
      <c r="J23" s="203"/>
      <c r="K23" s="203"/>
      <c r="M23" s="207"/>
      <c r="N23" s="203" t="s">
        <v>1800</v>
      </c>
      <c r="O23" s="203"/>
      <c r="P23" s="207"/>
    </row>
    <row r="24" spans="1:16" s="201" customFormat="1" ht="12.75">
      <c r="A24" s="202" t="s">
        <v>613</v>
      </c>
      <c r="B24" s="203" t="s">
        <v>2050</v>
      </c>
      <c r="C24" s="203" t="s">
        <v>546</v>
      </c>
      <c r="D24" s="205" t="s">
        <v>612</v>
      </c>
      <c r="E24" s="205"/>
      <c r="F24" s="207"/>
      <c r="G24" s="207"/>
      <c r="H24" s="207"/>
      <c r="I24" s="207"/>
      <c r="J24" s="203"/>
      <c r="K24" s="203"/>
      <c r="M24" s="207"/>
      <c r="N24" s="203" t="s">
        <v>1800</v>
      </c>
      <c r="O24" s="203"/>
      <c r="P24" s="207"/>
    </row>
    <row r="26" spans="1:17" s="201" customFormat="1" ht="12" customHeight="1">
      <c r="A26" s="202" t="s">
        <v>553</v>
      </c>
      <c r="B26" s="203" t="s">
        <v>3752</v>
      </c>
      <c r="C26" s="203" t="s">
        <v>552</v>
      </c>
      <c r="D26" s="205" t="s">
        <v>64</v>
      </c>
      <c r="E26" s="13" t="s">
        <v>2121</v>
      </c>
      <c r="F26" s="207" t="s">
        <v>2022</v>
      </c>
      <c r="G26" s="208">
        <v>37006</v>
      </c>
      <c r="H26" s="208">
        <v>39127</v>
      </c>
      <c r="I26" s="208"/>
      <c r="J26" s="206"/>
      <c r="K26" s="206"/>
      <c r="L26" s="206"/>
      <c r="M26" s="207"/>
      <c r="N26" s="206" t="s">
        <v>2437</v>
      </c>
      <c r="O26" s="203"/>
      <c r="P26" s="207"/>
      <c r="Q26" s="207"/>
    </row>
    <row r="27" spans="1:16" s="85" customFormat="1" ht="15">
      <c r="A27" s="202" t="s">
        <v>553</v>
      </c>
      <c r="B27" s="203" t="s">
        <v>3755</v>
      </c>
      <c r="C27" s="203" t="s">
        <v>552</v>
      </c>
      <c r="D27" s="154" t="s">
        <v>3745</v>
      </c>
      <c r="E27" s="13" t="s">
        <v>2018</v>
      </c>
      <c r="F27" s="43" t="s">
        <v>2022</v>
      </c>
      <c r="G27" s="168">
        <v>40179</v>
      </c>
      <c r="M27" s="43" t="s">
        <v>3743</v>
      </c>
      <c r="N27" s="85" t="s">
        <v>2437</v>
      </c>
      <c r="P27" s="43" t="s">
        <v>3674</v>
      </c>
    </row>
    <row r="28" spans="1:16" s="85" customFormat="1" ht="15">
      <c r="A28" s="202" t="s">
        <v>3746</v>
      </c>
      <c r="B28" s="203" t="s">
        <v>3756</v>
      </c>
      <c r="C28" s="203" t="s">
        <v>2118</v>
      </c>
      <c r="D28" s="154">
        <v>2917</v>
      </c>
      <c r="E28" s="13" t="s">
        <v>2042</v>
      </c>
      <c r="F28" s="43" t="s">
        <v>2046</v>
      </c>
      <c r="M28" s="43" t="s">
        <v>3743</v>
      </c>
      <c r="N28" s="85" t="s">
        <v>2437</v>
      </c>
      <c r="P28" s="43"/>
    </row>
    <row r="29" spans="1:17" s="201" customFormat="1" ht="15">
      <c r="A29" s="202" t="s">
        <v>556</v>
      </c>
      <c r="B29" s="203" t="s">
        <v>3757</v>
      </c>
      <c r="C29" s="203" t="s">
        <v>551</v>
      </c>
      <c r="D29" s="205" t="s">
        <v>65</v>
      </c>
      <c r="E29" s="13" t="s">
        <v>2121</v>
      </c>
      <c r="F29" s="207" t="s">
        <v>2022</v>
      </c>
      <c r="G29" s="208">
        <v>37006</v>
      </c>
      <c r="H29" s="208">
        <v>37069</v>
      </c>
      <c r="I29" s="208"/>
      <c r="J29" s="206"/>
      <c r="K29" s="206"/>
      <c r="L29" s="206"/>
      <c r="M29" s="207"/>
      <c r="N29" s="85" t="s">
        <v>2437</v>
      </c>
      <c r="O29" s="203"/>
      <c r="P29" s="207"/>
      <c r="Q29" s="207"/>
    </row>
    <row r="30" spans="1:17" s="201" customFormat="1" ht="15">
      <c r="A30" s="202" t="s">
        <v>557</v>
      </c>
      <c r="B30" s="203" t="s">
        <v>3758</v>
      </c>
      <c r="C30" s="203" t="s">
        <v>551</v>
      </c>
      <c r="D30" s="205">
        <v>28908</v>
      </c>
      <c r="E30" s="13" t="s">
        <v>2121</v>
      </c>
      <c r="F30" s="207" t="s">
        <v>2022</v>
      </c>
      <c r="G30" s="208">
        <v>37006</v>
      </c>
      <c r="H30" s="208">
        <v>36924</v>
      </c>
      <c r="I30" s="208"/>
      <c r="J30" s="206"/>
      <c r="K30" s="206"/>
      <c r="L30" s="206"/>
      <c r="M30" s="207"/>
      <c r="N30" s="206" t="s">
        <v>2437</v>
      </c>
      <c r="O30" s="203"/>
      <c r="P30" s="207"/>
      <c r="Q30" s="207"/>
    </row>
    <row r="31" spans="1:16" s="201" customFormat="1" ht="15">
      <c r="A31" s="202" t="s">
        <v>558</v>
      </c>
      <c r="B31" s="203" t="s">
        <v>3753</v>
      </c>
      <c r="C31" s="203" t="s">
        <v>549</v>
      </c>
      <c r="D31" s="205" t="s">
        <v>66</v>
      </c>
      <c r="E31" s="13" t="s">
        <v>2121</v>
      </c>
      <c r="F31" s="207" t="s">
        <v>2022</v>
      </c>
      <c r="G31" s="208">
        <v>37006</v>
      </c>
      <c r="H31" s="208"/>
      <c r="I31" s="208"/>
      <c r="J31" s="206"/>
      <c r="K31" s="437">
        <v>12939</v>
      </c>
      <c r="M31" s="208"/>
      <c r="N31" s="203" t="s">
        <v>2437</v>
      </c>
      <c r="O31" s="203"/>
      <c r="P31" s="207"/>
    </row>
    <row r="32" spans="1:16" s="201" customFormat="1" ht="15">
      <c r="A32" s="202" t="s">
        <v>558</v>
      </c>
      <c r="B32" s="203" t="s">
        <v>3753</v>
      </c>
      <c r="C32" s="203" t="s">
        <v>549</v>
      </c>
      <c r="D32" s="205" t="s">
        <v>67</v>
      </c>
      <c r="E32" s="13" t="s">
        <v>2121</v>
      </c>
      <c r="F32" s="207" t="s">
        <v>2022</v>
      </c>
      <c r="G32" s="208">
        <v>37037</v>
      </c>
      <c r="H32" s="208"/>
      <c r="I32" s="208"/>
      <c r="J32" s="206"/>
      <c r="K32" s="437">
        <v>14182</v>
      </c>
      <c r="M32" s="208"/>
      <c r="N32" s="203" t="s">
        <v>2437</v>
      </c>
      <c r="O32" s="203"/>
      <c r="P32" s="207"/>
    </row>
    <row r="33" spans="1:16" s="201" customFormat="1" ht="15">
      <c r="A33" s="202" t="s">
        <v>4052</v>
      </c>
      <c r="B33" s="203" t="s">
        <v>3748</v>
      </c>
      <c r="C33" s="203" t="s">
        <v>546</v>
      </c>
      <c r="D33" s="205">
        <v>2361</v>
      </c>
      <c r="E33" s="13" t="s">
        <v>2018</v>
      </c>
      <c r="F33" s="207" t="s">
        <v>2022</v>
      </c>
      <c r="G33" s="208">
        <v>36643</v>
      </c>
      <c r="H33" s="208"/>
      <c r="I33" s="208"/>
      <c r="J33" s="206"/>
      <c r="K33" s="437">
        <v>12357</v>
      </c>
      <c r="M33" s="574">
        <v>85848</v>
      </c>
      <c r="N33" s="206" t="s">
        <v>2437</v>
      </c>
      <c r="O33" s="203"/>
      <c r="P33" s="207"/>
    </row>
    <row r="34" spans="1:16" s="201" customFormat="1" ht="15">
      <c r="A34" s="202" t="s">
        <v>649</v>
      </c>
      <c r="B34" s="203" t="s">
        <v>3748</v>
      </c>
      <c r="C34" s="203" t="s">
        <v>546</v>
      </c>
      <c r="D34" s="205">
        <v>1955</v>
      </c>
      <c r="E34" s="13" t="s">
        <v>2121</v>
      </c>
      <c r="F34" s="207" t="s">
        <v>2022</v>
      </c>
      <c r="G34" s="209">
        <v>39142</v>
      </c>
      <c r="H34" s="208">
        <v>39142</v>
      </c>
      <c r="I34" s="207"/>
      <c r="J34" s="203"/>
      <c r="K34" s="203"/>
      <c r="M34" s="207"/>
      <c r="N34" s="203" t="s">
        <v>2437</v>
      </c>
      <c r="O34" s="203"/>
      <c r="P34" s="207"/>
    </row>
    <row r="35" spans="1:16" s="201" customFormat="1" ht="15">
      <c r="A35" s="202" t="s">
        <v>1688</v>
      </c>
      <c r="B35" s="203" t="s">
        <v>3751</v>
      </c>
      <c r="C35" s="203" t="s">
        <v>2118</v>
      </c>
      <c r="D35" s="204">
        <v>12245</v>
      </c>
      <c r="E35" s="13" t="s">
        <v>2019</v>
      </c>
      <c r="F35" s="207" t="s">
        <v>2046</v>
      </c>
      <c r="G35" s="207"/>
      <c r="H35" s="207"/>
      <c r="I35" s="207"/>
      <c r="J35" s="203"/>
      <c r="K35" s="203"/>
      <c r="M35" s="207"/>
      <c r="N35" s="203"/>
      <c r="O35" s="203"/>
      <c r="P35" s="207"/>
    </row>
    <row r="36" spans="1:16" s="201" customFormat="1" ht="15">
      <c r="A36" s="202" t="s">
        <v>559</v>
      </c>
      <c r="B36" s="203" t="s">
        <v>3749</v>
      </c>
      <c r="C36" s="203" t="s">
        <v>552</v>
      </c>
      <c r="D36" s="205">
        <v>2182</v>
      </c>
      <c r="E36" s="13" t="s">
        <v>2019</v>
      </c>
      <c r="F36" s="207" t="s">
        <v>2046</v>
      </c>
      <c r="G36" s="207"/>
      <c r="H36" s="207"/>
      <c r="I36" s="207"/>
      <c r="J36" s="203"/>
      <c r="K36" s="203"/>
      <c r="M36" s="207"/>
      <c r="N36" s="203" t="s">
        <v>2437</v>
      </c>
      <c r="O36" s="203"/>
      <c r="P36" s="207"/>
    </row>
    <row r="37" spans="1:16" s="201" customFormat="1" ht="15">
      <c r="A37" s="202" t="s">
        <v>559</v>
      </c>
      <c r="B37" s="203" t="s">
        <v>3749</v>
      </c>
      <c r="C37" s="203" t="s">
        <v>552</v>
      </c>
      <c r="D37" s="204">
        <v>1503</v>
      </c>
      <c r="E37" s="13" t="s">
        <v>2019</v>
      </c>
      <c r="F37" s="207" t="s">
        <v>2046</v>
      </c>
      <c r="G37" s="207"/>
      <c r="H37" s="207"/>
      <c r="I37" s="207"/>
      <c r="L37" s="203"/>
      <c r="M37" s="207" t="s">
        <v>629</v>
      </c>
      <c r="N37" s="201" t="s">
        <v>2437</v>
      </c>
      <c r="O37" s="203"/>
      <c r="P37" s="207"/>
    </row>
    <row r="38" spans="1:16" s="85" customFormat="1" ht="15">
      <c r="A38" s="202" t="s">
        <v>4790</v>
      </c>
      <c r="B38" s="203" t="s">
        <v>4917</v>
      </c>
      <c r="C38" s="203" t="s">
        <v>4916</v>
      </c>
      <c r="D38" s="154">
        <v>2361</v>
      </c>
      <c r="E38" s="13" t="s">
        <v>2018</v>
      </c>
      <c r="F38" s="43" t="s">
        <v>2046</v>
      </c>
      <c r="G38" s="168"/>
      <c r="H38" s="168"/>
      <c r="M38" s="59">
        <v>85848</v>
      </c>
      <c r="N38" s="85" t="s">
        <v>2437</v>
      </c>
      <c r="P38" s="43"/>
    </row>
    <row r="39" spans="1:16" s="201" customFormat="1" ht="15">
      <c r="A39" s="202" t="s">
        <v>560</v>
      </c>
      <c r="B39" s="203" t="s">
        <v>3750</v>
      </c>
      <c r="C39" s="203" t="s">
        <v>546</v>
      </c>
      <c r="D39" s="205">
        <v>2796</v>
      </c>
      <c r="E39" s="13" t="s">
        <v>2121</v>
      </c>
      <c r="F39" s="207" t="s">
        <v>2022</v>
      </c>
      <c r="G39" s="208">
        <v>36551</v>
      </c>
      <c r="H39" s="207"/>
      <c r="I39" s="207"/>
      <c r="K39" s="201">
        <v>6516</v>
      </c>
      <c r="L39" s="203"/>
      <c r="M39" s="207"/>
      <c r="N39" s="201" t="s">
        <v>2437</v>
      </c>
      <c r="O39" s="206"/>
      <c r="P39" s="208">
        <v>40476</v>
      </c>
    </row>
    <row r="40" spans="1:16" s="201" customFormat="1" ht="15">
      <c r="A40" s="202" t="s">
        <v>560</v>
      </c>
      <c r="B40" s="203" t="s">
        <v>3750</v>
      </c>
      <c r="C40" s="203" t="s">
        <v>546</v>
      </c>
      <c r="D40" s="204">
        <v>3687</v>
      </c>
      <c r="E40" s="13" t="s">
        <v>2019</v>
      </c>
      <c r="F40" s="207" t="s">
        <v>2046</v>
      </c>
      <c r="G40" s="207"/>
      <c r="H40" s="207"/>
      <c r="I40" s="207"/>
      <c r="L40" s="203"/>
      <c r="M40" s="207" t="s">
        <v>629</v>
      </c>
      <c r="N40" s="201" t="s">
        <v>2437</v>
      </c>
      <c r="O40" s="206"/>
      <c r="P40" s="208"/>
    </row>
    <row r="41" spans="1:16" s="201" customFormat="1" ht="15">
      <c r="A41" s="202" t="s">
        <v>1689</v>
      </c>
      <c r="B41" s="203" t="s">
        <v>3754</v>
      </c>
      <c r="C41" s="203" t="s">
        <v>546</v>
      </c>
      <c r="D41" s="204">
        <v>1955</v>
      </c>
      <c r="E41" s="13" t="s">
        <v>2019</v>
      </c>
      <c r="F41" s="207" t="s">
        <v>2046</v>
      </c>
      <c r="G41" s="207"/>
      <c r="H41" s="207"/>
      <c r="I41" s="207"/>
      <c r="M41" s="207" t="s">
        <v>629</v>
      </c>
      <c r="N41" s="201" t="s">
        <v>2437</v>
      </c>
      <c r="O41" s="203"/>
      <c r="P41" s="207"/>
    </row>
    <row r="42" spans="1:16" s="201" customFormat="1" ht="15">
      <c r="A42" s="202" t="s">
        <v>555</v>
      </c>
      <c r="B42" s="203" t="s">
        <v>2120</v>
      </c>
      <c r="C42" s="203" t="s">
        <v>561</v>
      </c>
      <c r="D42" s="205" t="s">
        <v>555</v>
      </c>
      <c r="E42" s="13" t="s">
        <v>2019</v>
      </c>
      <c r="F42" s="207" t="s">
        <v>2046</v>
      </c>
      <c r="G42" s="207"/>
      <c r="H42" s="207"/>
      <c r="I42" s="207"/>
      <c r="J42" s="203"/>
      <c r="K42" s="203"/>
      <c r="M42" s="207"/>
      <c r="N42" s="203"/>
      <c r="P42" s="207" t="s">
        <v>108</v>
      </c>
    </row>
    <row r="43" spans="1:16" s="201" customFormat="1" ht="15">
      <c r="A43" s="202" t="s">
        <v>555</v>
      </c>
      <c r="B43" s="203" t="s">
        <v>3759</v>
      </c>
      <c r="C43" s="203" t="s">
        <v>648</v>
      </c>
      <c r="D43" s="205" t="s">
        <v>562</v>
      </c>
      <c r="E43" s="13" t="s">
        <v>2019</v>
      </c>
      <c r="F43" s="207" t="s">
        <v>2046</v>
      </c>
      <c r="G43" s="207"/>
      <c r="H43" s="207"/>
      <c r="I43" s="207"/>
      <c r="J43" s="203"/>
      <c r="K43" s="203"/>
      <c r="M43" s="207"/>
      <c r="N43" s="203"/>
      <c r="O43" s="203"/>
      <c r="P43" s="207"/>
    </row>
    <row r="44" spans="1:16" s="201" customFormat="1" ht="15">
      <c r="A44" s="202" t="s">
        <v>555</v>
      </c>
      <c r="B44" s="203" t="s">
        <v>3759</v>
      </c>
      <c r="C44" s="203" t="s">
        <v>648</v>
      </c>
      <c r="D44" s="204">
        <v>52261</v>
      </c>
      <c r="E44" s="13" t="s">
        <v>2019</v>
      </c>
      <c r="F44" s="207" t="s">
        <v>2046</v>
      </c>
      <c r="G44" s="207"/>
      <c r="H44" s="207"/>
      <c r="I44" s="207"/>
      <c r="J44" s="203"/>
      <c r="K44" s="203"/>
      <c r="M44" s="207"/>
      <c r="N44" s="203" t="s">
        <v>2437</v>
      </c>
      <c r="O44" s="203"/>
      <c r="P44" s="207"/>
    </row>
    <row r="45" spans="1:16" s="85" customFormat="1" ht="15">
      <c r="A45" s="202" t="s">
        <v>3742</v>
      </c>
      <c r="B45" s="203" t="s">
        <v>3761</v>
      </c>
      <c r="C45" s="203" t="s">
        <v>3760</v>
      </c>
      <c r="D45" s="154">
        <v>44055</v>
      </c>
      <c r="E45" s="13" t="s">
        <v>2042</v>
      </c>
      <c r="F45" s="43" t="s">
        <v>2046</v>
      </c>
      <c r="M45" s="43" t="s">
        <v>3743</v>
      </c>
      <c r="N45" s="85" t="s">
        <v>2437</v>
      </c>
      <c r="P45" s="43"/>
    </row>
    <row r="46" spans="1:16" s="85" customFormat="1" ht="15">
      <c r="A46" s="202" t="s">
        <v>3742</v>
      </c>
      <c r="B46" s="203" t="s">
        <v>3761</v>
      </c>
      <c r="C46" s="203" t="s">
        <v>3760</v>
      </c>
      <c r="D46" s="154">
        <v>44267</v>
      </c>
      <c r="E46" s="13" t="s">
        <v>2018</v>
      </c>
      <c r="F46" s="43" t="s">
        <v>2022</v>
      </c>
      <c r="G46" s="168">
        <v>39269</v>
      </c>
      <c r="K46" s="85">
        <v>6892</v>
      </c>
      <c r="M46" s="43">
        <v>85848</v>
      </c>
      <c r="N46" s="85" t="s">
        <v>2437</v>
      </c>
      <c r="P46" s="43"/>
    </row>
    <row r="47" spans="1:16" s="85" customFormat="1" ht="15">
      <c r="A47" s="202" t="s">
        <v>3744</v>
      </c>
      <c r="B47" s="203" t="s">
        <v>3762</v>
      </c>
      <c r="C47" s="203" t="s">
        <v>3521</v>
      </c>
      <c r="D47" s="154">
        <v>33105</v>
      </c>
      <c r="E47" s="13" t="s">
        <v>2042</v>
      </c>
      <c r="F47" s="43" t="s">
        <v>2046</v>
      </c>
      <c r="M47" s="43" t="s">
        <v>3743</v>
      </c>
      <c r="N47" s="85" t="s">
        <v>2437</v>
      </c>
      <c r="P47" s="43"/>
    </row>
    <row r="48" spans="1:16" s="85" customFormat="1" ht="15">
      <c r="A48" s="202" t="s">
        <v>3744</v>
      </c>
      <c r="B48" s="203" t="s">
        <v>3762</v>
      </c>
      <c r="C48" s="203" t="s">
        <v>3521</v>
      </c>
      <c r="D48" s="154">
        <v>33314</v>
      </c>
      <c r="E48" s="13" t="s">
        <v>2018</v>
      </c>
      <c r="F48" s="43" t="s">
        <v>2022</v>
      </c>
      <c r="G48" s="168">
        <v>39255</v>
      </c>
      <c r="K48" s="85">
        <v>6640</v>
      </c>
      <c r="M48" s="59">
        <v>85826</v>
      </c>
      <c r="N48" s="85" t="s">
        <v>2437</v>
      </c>
      <c r="P48" s="43"/>
    </row>
    <row r="49" spans="1:16" s="85" customFormat="1" ht="15">
      <c r="A49" s="202" t="s">
        <v>3744</v>
      </c>
      <c r="B49" s="203" t="s">
        <v>3762</v>
      </c>
      <c r="C49" s="203" t="s">
        <v>3521</v>
      </c>
      <c r="D49" s="154">
        <v>33134</v>
      </c>
      <c r="E49" s="13" t="s">
        <v>2042</v>
      </c>
      <c r="F49" s="43" t="s">
        <v>2022</v>
      </c>
      <c r="G49" s="168">
        <v>38679</v>
      </c>
      <c r="K49" s="85">
        <v>8591</v>
      </c>
      <c r="M49" s="43">
        <v>85848</v>
      </c>
      <c r="N49" s="85" t="s">
        <v>2437</v>
      </c>
      <c r="P49" s="43"/>
    </row>
    <row r="50" spans="1:16" s="201" customFormat="1" ht="15">
      <c r="A50" s="202" t="s">
        <v>555</v>
      </c>
      <c r="B50" s="203" t="s">
        <v>2122</v>
      </c>
      <c r="C50" s="203" t="s">
        <v>551</v>
      </c>
      <c r="D50" s="205">
        <v>9219</v>
      </c>
      <c r="E50" s="13" t="s">
        <v>2019</v>
      </c>
      <c r="F50" s="207" t="s">
        <v>2046</v>
      </c>
      <c r="G50" s="207"/>
      <c r="H50" s="207"/>
      <c r="I50" s="207"/>
      <c r="J50" s="203"/>
      <c r="K50" s="203"/>
      <c r="M50" s="207"/>
      <c r="N50" s="203" t="s">
        <v>2437</v>
      </c>
      <c r="O50" s="203"/>
      <c r="P50" s="207"/>
    </row>
    <row r="51" spans="1:16" s="201" customFormat="1" ht="15">
      <c r="A51" s="202" t="s">
        <v>3747</v>
      </c>
      <c r="B51" s="203" t="s">
        <v>616</v>
      </c>
      <c r="C51" s="203" t="s">
        <v>2119</v>
      </c>
      <c r="D51" s="205">
        <v>2060</v>
      </c>
      <c r="E51" s="13" t="s">
        <v>2019</v>
      </c>
      <c r="F51" s="207" t="s">
        <v>2046</v>
      </c>
      <c r="G51" s="207"/>
      <c r="H51" s="207"/>
      <c r="I51" s="207"/>
      <c r="J51" s="203"/>
      <c r="K51" s="203"/>
      <c r="M51" s="207"/>
      <c r="N51" s="203" t="s">
        <v>2437</v>
      </c>
      <c r="O51" s="203"/>
      <c r="P51" s="207"/>
    </row>
    <row r="52" spans="1:16" s="201" customFormat="1" ht="15">
      <c r="A52" s="202" t="s">
        <v>4009</v>
      </c>
      <c r="B52" s="203" t="s">
        <v>4918</v>
      </c>
      <c r="C52" s="203"/>
      <c r="D52" s="204">
        <v>146</v>
      </c>
      <c r="E52" s="13"/>
      <c r="F52" s="207" t="s">
        <v>2046</v>
      </c>
      <c r="G52" s="207"/>
      <c r="H52" s="207"/>
      <c r="I52" s="207"/>
      <c r="M52" s="207">
        <v>85848</v>
      </c>
      <c r="N52" s="201" t="s">
        <v>2437</v>
      </c>
      <c r="O52" s="203"/>
      <c r="P52" s="207"/>
    </row>
    <row r="53" spans="1:16" s="201" customFormat="1" ht="15">
      <c r="A53" s="202" t="s">
        <v>2200</v>
      </c>
      <c r="B53" s="203" t="s">
        <v>2199</v>
      </c>
      <c r="C53" s="203"/>
      <c r="D53" s="205">
        <v>1962</v>
      </c>
      <c r="E53" s="13" t="s">
        <v>2019</v>
      </c>
      <c r="F53" s="207" t="s">
        <v>2046</v>
      </c>
      <c r="G53" s="207"/>
      <c r="H53" s="207"/>
      <c r="I53" s="207"/>
      <c r="J53" s="203"/>
      <c r="K53" s="203"/>
      <c r="M53" s="207"/>
      <c r="N53" s="203" t="s">
        <v>2437</v>
      </c>
      <c r="O53" s="203"/>
      <c r="P53" s="207"/>
    </row>
    <row r="54" spans="1:16" s="85" customFormat="1" ht="12.75">
      <c r="A54" s="154" t="s">
        <v>2368</v>
      </c>
      <c r="B54" s="85" t="s">
        <v>2369</v>
      </c>
      <c r="C54" s="154"/>
      <c r="D54" s="154">
        <v>133</v>
      </c>
      <c r="E54" s="43"/>
      <c r="F54" s="43" t="s">
        <v>2046</v>
      </c>
      <c r="M54" s="43"/>
      <c r="N54" s="85" t="s">
        <v>2437</v>
      </c>
      <c r="P54" s="43"/>
    </row>
    <row r="55" spans="1:16" s="85" customFormat="1" ht="15">
      <c r="A55" s="154" t="s">
        <v>4920</v>
      </c>
      <c r="B55" s="85" t="s">
        <v>4919</v>
      </c>
      <c r="C55" s="154" t="s">
        <v>552</v>
      </c>
      <c r="D55" s="154" t="s">
        <v>4077</v>
      </c>
      <c r="E55" s="421" t="s">
        <v>2018</v>
      </c>
      <c r="F55" s="43" t="s">
        <v>2022</v>
      </c>
      <c r="G55" s="168">
        <v>36787</v>
      </c>
      <c r="K55" s="85">
        <v>12357</v>
      </c>
      <c r="M55" s="43">
        <v>85848</v>
      </c>
      <c r="N55" s="85" t="s">
        <v>2437</v>
      </c>
      <c r="P55" s="43"/>
    </row>
    <row r="56" spans="1:16" s="85" customFormat="1" ht="12.75">
      <c r="A56" s="154"/>
      <c r="C56" s="154"/>
      <c r="D56" s="154"/>
      <c r="E56" s="43"/>
      <c r="F56" s="43"/>
      <c r="G56" s="168"/>
      <c r="M56" s="43"/>
      <c r="P56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99"/>
  <sheetViews>
    <sheetView zoomScale="80" zoomScaleNormal="80" zoomScalePageLayoutView="0" workbookViewId="0" topLeftCell="C1">
      <selection activeCell="K1" sqref="K1:N1"/>
    </sheetView>
  </sheetViews>
  <sheetFormatPr defaultColWidth="9.125" defaultRowHeight="12.75"/>
  <cols>
    <col min="1" max="1" width="26.625" style="514" bestFit="1" customWidth="1"/>
    <col min="2" max="2" width="82.25390625" style="514" bestFit="1" customWidth="1"/>
    <col min="3" max="3" width="18.375" style="515" bestFit="1" customWidth="1"/>
    <col min="4" max="4" width="10.00390625" style="515" bestFit="1" customWidth="1"/>
    <col min="5" max="5" width="17.75390625" style="515" bestFit="1" customWidth="1"/>
    <col min="6" max="6" width="42.75390625" style="502" bestFit="1" customWidth="1"/>
    <col min="7" max="7" width="17.375" style="504" bestFit="1" customWidth="1"/>
    <col min="8" max="8" width="24.125" style="504" bestFit="1" customWidth="1"/>
    <col min="9" max="9" width="14.375" style="504" bestFit="1" customWidth="1"/>
    <col min="10" max="10" width="12.25390625" style="504" bestFit="1" customWidth="1"/>
    <col min="11" max="16384" width="9.125" style="502" customWidth="1"/>
  </cols>
  <sheetData>
    <row r="1" spans="1:10" s="487" customFormat="1" ht="40.5" customHeight="1">
      <c r="A1" s="483" t="s">
        <v>2074</v>
      </c>
      <c r="B1" s="483" t="s">
        <v>2075</v>
      </c>
      <c r="C1" s="484" t="s">
        <v>2002</v>
      </c>
      <c r="D1" s="485" t="s">
        <v>2103</v>
      </c>
      <c r="E1" s="485" t="s">
        <v>2106</v>
      </c>
      <c r="F1" s="485" t="s">
        <v>535</v>
      </c>
      <c r="G1" s="486" t="s">
        <v>2005</v>
      </c>
      <c r="H1" s="486" t="s">
        <v>2006</v>
      </c>
      <c r="I1" s="576" t="s">
        <v>2073</v>
      </c>
      <c r="J1" s="576"/>
    </row>
    <row r="2" spans="1:10" s="494" customFormat="1" ht="15">
      <c r="A2" s="488"/>
      <c r="B2" s="488"/>
      <c r="C2" s="489"/>
      <c r="D2" s="490"/>
      <c r="E2" s="490"/>
      <c r="F2" s="491"/>
      <c r="G2" s="492"/>
      <c r="H2" s="492"/>
      <c r="I2" s="493" t="s">
        <v>2009</v>
      </c>
      <c r="J2" s="493" t="s">
        <v>2010</v>
      </c>
    </row>
    <row r="3" spans="1:10" ht="14.25">
      <c r="A3" s="175">
        <v>3161</v>
      </c>
      <c r="B3" s="175" t="s">
        <v>672</v>
      </c>
      <c r="C3" s="495">
        <v>1010172</v>
      </c>
      <c r="D3" s="495" t="s">
        <v>2022</v>
      </c>
      <c r="E3" s="495">
        <v>207</v>
      </c>
      <c r="F3" s="506" t="s">
        <v>675</v>
      </c>
      <c r="G3" s="507">
        <v>33522</v>
      </c>
      <c r="H3" s="495" t="s">
        <v>673</v>
      </c>
      <c r="I3" s="495" t="s">
        <v>674</v>
      </c>
      <c r="J3" s="495"/>
    </row>
    <row r="4" spans="1:9" ht="14.25">
      <c r="A4" s="503">
        <v>3161</v>
      </c>
      <c r="B4" s="503" t="s">
        <v>672</v>
      </c>
      <c r="C4" s="504" t="s">
        <v>676</v>
      </c>
      <c r="D4" s="504" t="s">
        <v>2022</v>
      </c>
      <c r="E4" s="504">
        <v>207</v>
      </c>
      <c r="F4" s="508" t="s">
        <v>675</v>
      </c>
      <c r="G4" s="479">
        <v>33470</v>
      </c>
      <c r="H4" s="504" t="s">
        <v>673</v>
      </c>
      <c r="I4" s="504" t="s">
        <v>674</v>
      </c>
    </row>
    <row r="5" spans="1:10" ht="14.25">
      <c r="A5" s="175">
        <v>3161</v>
      </c>
      <c r="B5" s="175" t="s">
        <v>2634</v>
      </c>
      <c r="C5" s="495" t="s">
        <v>2470</v>
      </c>
      <c r="D5" s="495" t="s">
        <v>2047</v>
      </c>
      <c r="E5" s="495" t="s">
        <v>2462</v>
      </c>
      <c r="F5" s="175"/>
      <c r="G5" s="507">
        <v>32753</v>
      </c>
      <c r="H5" s="496">
        <v>36680</v>
      </c>
      <c r="I5" s="495">
        <v>2403</v>
      </c>
      <c r="J5" s="495"/>
    </row>
    <row r="6" spans="1:10" ht="14.25">
      <c r="A6" s="175">
        <v>3161</v>
      </c>
      <c r="B6" s="175" t="s">
        <v>2634</v>
      </c>
      <c r="C6" s="495">
        <v>1070245</v>
      </c>
      <c r="D6" s="495" t="s">
        <v>2022</v>
      </c>
      <c r="E6" s="495" t="s">
        <v>2462</v>
      </c>
      <c r="F6" s="175"/>
      <c r="G6" s="507">
        <v>32073</v>
      </c>
      <c r="H6" s="496">
        <v>36676</v>
      </c>
      <c r="I6" s="495">
        <v>12430</v>
      </c>
      <c r="J6" s="495">
        <v>0</v>
      </c>
    </row>
    <row r="7" spans="1:10" ht="14.25">
      <c r="A7" s="509">
        <v>3161</v>
      </c>
      <c r="B7" s="175" t="s">
        <v>2634</v>
      </c>
      <c r="C7" s="510">
        <v>1180186</v>
      </c>
      <c r="D7" s="510" t="s">
        <v>2046</v>
      </c>
      <c r="E7" s="510">
        <v>119</v>
      </c>
      <c r="F7" s="509"/>
      <c r="G7" s="510"/>
      <c r="H7" s="510"/>
      <c r="I7" s="510"/>
      <c r="J7" s="510"/>
    </row>
    <row r="8" spans="1:10" ht="14.25">
      <c r="A8" s="509">
        <v>3161</v>
      </c>
      <c r="B8" s="509" t="s">
        <v>2634</v>
      </c>
      <c r="C8" s="510">
        <v>1180185</v>
      </c>
      <c r="D8" s="510" t="s">
        <v>2022</v>
      </c>
      <c r="E8" s="510">
        <v>120</v>
      </c>
      <c r="F8" s="509"/>
      <c r="G8" s="511">
        <v>32476</v>
      </c>
      <c r="H8" s="511">
        <v>39238</v>
      </c>
      <c r="I8" s="510">
        <v>19289</v>
      </c>
      <c r="J8" s="510">
        <v>7304</v>
      </c>
    </row>
    <row r="9" spans="1:10" s="501" customFormat="1" ht="14.25">
      <c r="A9" s="176">
        <v>3161</v>
      </c>
      <c r="B9" s="175" t="s">
        <v>2634</v>
      </c>
      <c r="C9" s="495">
        <v>1100179</v>
      </c>
      <c r="D9" s="497" t="s">
        <v>2022</v>
      </c>
      <c r="E9" s="497" t="s">
        <v>2386</v>
      </c>
      <c r="F9" s="175"/>
      <c r="G9" s="496">
        <v>33210</v>
      </c>
      <c r="H9" s="496">
        <v>36784</v>
      </c>
      <c r="I9" s="495">
        <v>15109</v>
      </c>
      <c r="J9" s="495"/>
    </row>
    <row r="10" spans="1:10" ht="14.25">
      <c r="A10" s="175">
        <v>3318</v>
      </c>
      <c r="B10" s="509" t="s">
        <v>3579</v>
      </c>
      <c r="C10" s="495" t="s">
        <v>1473</v>
      </c>
      <c r="D10" s="495" t="s">
        <v>2047</v>
      </c>
      <c r="E10" s="495" t="s">
        <v>2440</v>
      </c>
      <c r="F10" s="175" t="s">
        <v>3674</v>
      </c>
      <c r="G10" s="496">
        <v>33415</v>
      </c>
      <c r="H10" s="496">
        <v>37869</v>
      </c>
      <c r="I10" s="495">
        <v>1140</v>
      </c>
      <c r="J10" s="495"/>
    </row>
    <row r="11" spans="1:10" ht="14.25">
      <c r="A11" s="509">
        <v>3318</v>
      </c>
      <c r="B11" s="509" t="s">
        <v>3579</v>
      </c>
      <c r="C11" s="510" t="s">
        <v>2667</v>
      </c>
      <c r="D11" s="510" t="s">
        <v>2022</v>
      </c>
      <c r="E11" s="495" t="s">
        <v>2440</v>
      </c>
      <c r="F11" s="509"/>
      <c r="G11" s="511">
        <v>39105</v>
      </c>
      <c r="H11" s="511">
        <v>39223</v>
      </c>
      <c r="I11" s="510">
        <v>7304</v>
      </c>
      <c r="J11" s="510">
        <v>7304</v>
      </c>
    </row>
    <row r="12" spans="1:10" s="501" customFormat="1" ht="14.25">
      <c r="A12" s="176">
        <v>4477</v>
      </c>
      <c r="B12" s="175" t="s">
        <v>2628</v>
      </c>
      <c r="C12" s="495">
        <v>1110093</v>
      </c>
      <c r="D12" s="497" t="s">
        <v>2022</v>
      </c>
      <c r="E12" s="497" t="s">
        <v>2440</v>
      </c>
      <c r="F12" s="175"/>
      <c r="G12" s="496">
        <v>33893</v>
      </c>
      <c r="H12" s="496">
        <v>37083</v>
      </c>
      <c r="I12" s="495">
        <v>21378</v>
      </c>
      <c r="J12" s="495">
        <v>9653</v>
      </c>
    </row>
    <row r="13" spans="1:10" ht="14.25">
      <c r="A13" s="503">
        <v>4561</v>
      </c>
      <c r="B13" s="503" t="s">
        <v>2629</v>
      </c>
      <c r="C13" s="504" t="s">
        <v>2660</v>
      </c>
      <c r="D13" s="504" t="s">
        <v>2047</v>
      </c>
      <c r="E13" s="504" t="s">
        <v>2462</v>
      </c>
      <c r="F13" s="503"/>
      <c r="G13" s="479">
        <v>31238</v>
      </c>
      <c r="H13" s="505">
        <v>36675</v>
      </c>
      <c r="I13" s="504">
        <v>12430</v>
      </c>
      <c r="J13" s="504">
        <v>0</v>
      </c>
    </row>
    <row r="14" spans="1:9" ht="14.25">
      <c r="A14" s="503">
        <v>4561</v>
      </c>
      <c r="B14" s="503" t="s">
        <v>2629</v>
      </c>
      <c r="C14" s="504" t="s">
        <v>2661</v>
      </c>
      <c r="D14" s="504" t="s">
        <v>2022</v>
      </c>
      <c r="E14" s="504" t="s">
        <v>2462</v>
      </c>
      <c r="F14" s="503"/>
      <c r="G14" s="479">
        <v>33844</v>
      </c>
      <c r="I14" s="504">
        <v>9482</v>
      </c>
    </row>
    <row r="15" spans="1:10" ht="14.25">
      <c r="A15" s="175">
        <v>4832</v>
      </c>
      <c r="B15" s="503" t="s">
        <v>2629</v>
      </c>
      <c r="C15" s="495">
        <v>1190066</v>
      </c>
      <c r="D15" s="495" t="s">
        <v>2022</v>
      </c>
      <c r="E15" s="495" t="s">
        <v>2440</v>
      </c>
      <c r="F15" s="506" t="s">
        <v>678</v>
      </c>
      <c r="G15" s="507">
        <v>32841</v>
      </c>
      <c r="H15" s="496">
        <v>37461</v>
      </c>
      <c r="I15" s="495" t="s">
        <v>677</v>
      </c>
      <c r="J15" s="495"/>
    </row>
    <row r="16" spans="1:10" ht="14.25">
      <c r="A16" s="173">
        <v>4832</v>
      </c>
      <c r="B16" s="173" t="s">
        <v>2629</v>
      </c>
      <c r="C16" s="498" t="s">
        <v>3214</v>
      </c>
      <c r="D16" s="498" t="s">
        <v>2022</v>
      </c>
      <c r="E16" s="498">
        <v>119</v>
      </c>
      <c r="F16" s="173"/>
      <c r="G16" s="499">
        <v>32569</v>
      </c>
      <c r="H16" s="499">
        <v>39220</v>
      </c>
      <c r="I16" s="498">
        <v>19289</v>
      </c>
      <c r="J16" s="498">
        <v>7304</v>
      </c>
    </row>
    <row r="17" spans="1:10" s="501" customFormat="1" ht="14.25">
      <c r="A17" s="176">
        <v>4832</v>
      </c>
      <c r="B17" s="175" t="s">
        <v>2629</v>
      </c>
      <c r="C17" s="495" t="s">
        <v>1507</v>
      </c>
      <c r="D17" s="507" t="s">
        <v>2022</v>
      </c>
      <c r="E17" s="497" t="s">
        <v>2385</v>
      </c>
      <c r="F17" s="175"/>
      <c r="G17" s="507">
        <v>33750</v>
      </c>
      <c r="H17" s="496">
        <v>36997</v>
      </c>
      <c r="I17" s="495">
        <v>10530</v>
      </c>
      <c r="J17" s="495"/>
    </row>
    <row r="18" spans="1:10" s="501" customFormat="1" ht="14.25">
      <c r="A18" s="176">
        <v>4832</v>
      </c>
      <c r="B18" s="175" t="s">
        <v>2629</v>
      </c>
      <c r="C18" s="495">
        <v>1100094</v>
      </c>
      <c r="D18" s="497" t="s">
        <v>2022</v>
      </c>
      <c r="E18" s="497" t="s">
        <v>2394</v>
      </c>
      <c r="F18" s="175"/>
      <c r="G18" s="496">
        <v>33228</v>
      </c>
      <c r="H18" s="495"/>
      <c r="I18" s="495">
        <v>15109</v>
      </c>
      <c r="J18" s="495"/>
    </row>
    <row r="19" spans="1:10" ht="14.25">
      <c r="A19" s="503">
        <v>4870</v>
      </c>
      <c r="B19" s="503" t="s">
        <v>2639</v>
      </c>
      <c r="C19" s="504" t="s">
        <v>2471</v>
      </c>
      <c r="D19" s="504" t="s">
        <v>2022</v>
      </c>
      <c r="E19" s="504" t="s">
        <v>2462</v>
      </c>
      <c r="F19" s="503" t="s">
        <v>1197</v>
      </c>
      <c r="G19" s="479">
        <v>32447</v>
      </c>
      <c r="H19" s="505">
        <v>36676</v>
      </c>
      <c r="I19" s="504">
        <v>12430</v>
      </c>
      <c r="J19" s="504">
        <v>0</v>
      </c>
    </row>
    <row r="20" spans="1:10" ht="14.25">
      <c r="A20" s="175">
        <v>4870</v>
      </c>
      <c r="B20" s="175" t="s">
        <v>2639</v>
      </c>
      <c r="C20" s="495" t="s">
        <v>2472</v>
      </c>
      <c r="D20" s="495" t="s">
        <v>2047</v>
      </c>
      <c r="E20" s="495" t="s">
        <v>2462</v>
      </c>
      <c r="F20" s="175"/>
      <c r="G20" s="507">
        <v>31249</v>
      </c>
      <c r="H20" s="496">
        <v>36676</v>
      </c>
      <c r="I20" s="495">
        <v>12430</v>
      </c>
      <c r="J20" s="495">
        <v>0</v>
      </c>
    </row>
    <row r="21" spans="1:10" ht="14.25">
      <c r="A21" s="503">
        <v>4870</v>
      </c>
      <c r="B21" s="503" t="s">
        <v>2639</v>
      </c>
      <c r="C21" s="504" t="s">
        <v>2473</v>
      </c>
      <c r="D21" s="504" t="s">
        <v>2047</v>
      </c>
      <c r="E21" s="504" t="s">
        <v>2462</v>
      </c>
      <c r="F21" s="503"/>
      <c r="G21" s="479">
        <v>31248</v>
      </c>
      <c r="H21" s="505">
        <v>36676</v>
      </c>
      <c r="I21" s="504">
        <v>12430</v>
      </c>
      <c r="J21" s="504">
        <v>0</v>
      </c>
    </row>
    <row r="22" spans="1:10" ht="14.25">
      <c r="A22" s="175">
        <v>5747</v>
      </c>
      <c r="B22" s="175" t="s">
        <v>679</v>
      </c>
      <c r="C22" s="495">
        <v>1262151</v>
      </c>
      <c r="D22" s="495" t="s">
        <v>2047</v>
      </c>
      <c r="E22" s="495">
        <v>204</v>
      </c>
      <c r="F22" s="175" t="s">
        <v>1676</v>
      </c>
      <c r="G22" s="507">
        <v>36103</v>
      </c>
      <c r="H22" s="495"/>
      <c r="I22" s="495"/>
      <c r="J22" s="495"/>
    </row>
    <row r="23" spans="1:10" ht="14.25">
      <c r="A23" s="175">
        <v>6119</v>
      </c>
      <c r="B23" s="175" t="s">
        <v>680</v>
      </c>
      <c r="C23" s="495" t="s">
        <v>681</v>
      </c>
      <c r="D23" s="495" t="s">
        <v>2022</v>
      </c>
      <c r="E23" s="495" t="s">
        <v>2431</v>
      </c>
      <c r="F23" s="506" t="s">
        <v>675</v>
      </c>
      <c r="G23" s="507">
        <v>32913</v>
      </c>
      <c r="H23" s="495" t="s">
        <v>682</v>
      </c>
      <c r="I23" s="495">
        <v>25601</v>
      </c>
      <c r="J23" s="495"/>
    </row>
    <row r="24" spans="1:10" ht="14.25">
      <c r="A24" s="509">
        <v>6119</v>
      </c>
      <c r="B24" s="509" t="s">
        <v>2633</v>
      </c>
      <c r="C24" s="510">
        <v>911801</v>
      </c>
      <c r="D24" s="510" t="s">
        <v>2022</v>
      </c>
      <c r="E24" s="510" t="s">
        <v>3309</v>
      </c>
      <c r="F24" s="509"/>
      <c r="G24" s="511">
        <v>32822</v>
      </c>
      <c r="H24" s="511">
        <v>37732</v>
      </c>
      <c r="I24" s="510">
        <v>22788</v>
      </c>
      <c r="J24" s="510">
        <v>7304</v>
      </c>
    </row>
    <row r="25" spans="1:10" s="501" customFormat="1" ht="14.25">
      <c r="A25" s="176">
        <v>6119</v>
      </c>
      <c r="B25" s="175" t="s">
        <v>2633</v>
      </c>
      <c r="C25" s="495">
        <v>710801</v>
      </c>
      <c r="D25" s="497" t="s">
        <v>2022</v>
      </c>
      <c r="E25" s="497" t="s">
        <v>2372</v>
      </c>
      <c r="F25" s="175" t="s">
        <v>1677</v>
      </c>
      <c r="G25" s="496">
        <v>32094</v>
      </c>
      <c r="H25" s="496">
        <v>38342</v>
      </c>
      <c r="I25" s="495">
        <v>19210</v>
      </c>
      <c r="J25" s="495"/>
    </row>
    <row r="26" spans="1:10" s="501" customFormat="1" ht="14.25">
      <c r="A26" s="176">
        <v>6119</v>
      </c>
      <c r="B26" s="175" t="s">
        <v>2633</v>
      </c>
      <c r="C26" s="495">
        <v>911805</v>
      </c>
      <c r="D26" s="497" t="s">
        <v>2022</v>
      </c>
      <c r="E26" s="497" t="s">
        <v>2373</v>
      </c>
      <c r="F26" s="175" t="s">
        <v>1677</v>
      </c>
      <c r="G26" s="496">
        <v>32848</v>
      </c>
      <c r="H26" s="495"/>
      <c r="I26" s="495"/>
      <c r="J26" s="495"/>
    </row>
    <row r="27" spans="1:9" ht="14.25">
      <c r="A27" s="503">
        <v>781100</v>
      </c>
      <c r="B27" s="503" t="s">
        <v>1193</v>
      </c>
      <c r="C27" s="504">
        <v>150302</v>
      </c>
      <c r="D27" s="504" t="s">
        <v>2022</v>
      </c>
      <c r="E27" s="504">
        <v>207</v>
      </c>
      <c r="F27" s="508" t="s">
        <v>675</v>
      </c>
      <c r="G27" s="479">
        <v>33363</v>
      </c>
      <c r="H27" s="504" t="s">
        <v>1194</v>
      </c>
      <c r="I27" s="504" t="s">
        <v>674</v>
      </c>
    </row>
    <row r="28" spans="1:10" ht="14.25">
      <c r="A28" s="175">
        <v>781100</v>
      </c>
      <c r="B28" s="175" t="s">
        <v>2819</v>
      </c>
      <c r="C28" s="495">
        <v>351755</v>
      </c>
      <c r="D28" s="495" t="s">
        <v>2047</v>
      </c>
      <c r="E28" s="495" t="s">
        <v>2440</v>
      </c>
      <c r="F28" s="175"/>
      <c r="G28" s="507">
        <v>30728</v>
      </c>
      <c r="H28" s="496">
        <v>36670</v>
      </c>
      <c r="I28" s="495">
        <v>12430</v>
      </c>
      <c r="J28" s="495">
        <v>0</v>
      </c>
    </row>
    <row r="29" spans="1:10" ht="14.25">
      <c r="A29" s="503">
        <v>781100</v>
      </c>
      <c r="B29" s="503" t="s">
        <v>2819</v>
      </c>
      <c r="C29" s="504">
        <v>351619</v>
      </c>
      <c r="D29" s="504" t="s">
        <v>2047</v>
      </c>
      <c r="E29" s="504" t="s">
        <v>2440</v>
      </c>
      <c r="F29" s="503"/>
      <c r="G29" s="479">
        <v>30728</v>
      </c>
      <c r="H29" s="505">
        <v>36670</v>
      </c>
      <c r="I29" s="504">
        <v>12430</v>
      </c>
      <c r="J29" s="504">
        <v>0</v>
      </c>
    </row>
    <row r="30" spans="1:9" ht="14.25">
      <c r="A30" s="503" t="s">
        <v>1198</v>
      </c>
      <c r="B30" s="503" t="s">
        <v>2541</v>
      </c>
      <c r="C30" s="504" t="s">
        <v>1199</v>
      </c>
      <c r="D30" s="504" t="s">
        <v>2022</v>
      </c>
      <c r="E30" s="504" t="s">
        <v>2420</v>
      </c>
      <c r="F30" s="503"/>
      <c r="G30" s="479">
        <v>34372</v>
      </c>
      <c r="H30" s="505">
        <v>36686</v>
      </c>
      <c r="I30" s="504">
        <v>8410</v>
      </c>
    </row>
    <row r="31" spans="1:9" ht="14.25">
      <c r="A31" s="503" t="s">
        <v>1200</v>
      </c>
      <c r="B31" s="503" t="s">
        <v>2564</v>
      </c>
      <c r="C31" s="504">
        <v>6122</v>
      </c>
      <c r="D31" s="504" t="s">
        <v>2022</v>
      </c>
      <c r="E31" s="504" t="s">
        <v>2420</v>
      </c>
      <c r="F31" s="503"/>
      <c r="G31" s="479">
        <v>31806</v>
      </c>
      <c r="H31" s="505">
        <v>36661</v>
      </c>
      <c r="I31" s="504">
        <v>10349</v>
      </c>
    </row>
    <row r="32" spans="1:10" ht="14.25">
      <c r="A32" s="175" t="s">
        <v>1201</v>
      </c>
      <c r="B32" s="175" t="s">
        <v>2813</v>
      </c>
      <c r="C32" s="495" t="s">
        <v>1202</v>
      </c>
      <c r="D32" s="495" t="s">
        <v>2022</v>
      </c>
      <c r="E32" s="495" t="s">
        <v>2403</v>
      </c>
      <c r="F32" s="175"/>
      <c r="G32" s="507">
        <v>34481</v>
      </c>
      <c r="H32" s="495"/>
      <c r="I32" s="495">
        <v>11824</v>
      </c>
      <c r="J32" s="495"/>
    </row>
    <row r="33" spans="1:10" ht="14.25">
      <c r="A33" s="175" t="s">
        <v>1203</v>
      </c>
      <c r="B33" s="175" t="s">
        <v>2812</v>
      </c>
      <c r="C33" s="495">
        <v>1246009</v>
      </c>
      <c r="D33" s="495" t="s">
        <v>2047</v>
      </c>
      <c r="E33" s="495" t="s">
        <v>2419</v>
      </c>
      <c r="F33" s="175"/>
      <c r="G33" s="507">
        <v>31028</v>
      </c>
      <c r="H33" s="496">
        <v>34443</v>
      </c>
      <c r="I33" s="495">
        <v>12430</v>
      </c>
      <c r="J33" s="495">
        <v>8410</v>
      </c>
    </row>
    <row r="34" spans="1:10" ht="14.25">
      <c r="A34" s="175" t="s">
        <v>3596</v>
      </c>
      <c r="B34" s="175" t="s">
        <v>2606</v>
      </c>
      <c r="C34" s="495">
        <v>4002</v>
      </c>
      <c r="D34" s="495" t="s">
        <v>2022</v>
      </c>
      <c r="E34" s="495" t="s">
        <v>2397</v>
      </c>
      <c r="F34" s="175"/>
      <c r="G34" s="507">
        <v>29816</v>
      </c>
      <c r="H34" s="496">
        <v>31588</v>
      </c>
      <c r="I34" s="495">
        <v>19785</v>
      </c>
      <c r="J34" s="495">
        <v>12252</v>
      </c>
    </row>
    <row r="35" spans="1:10" ht="14.25">
      <c r="A35" s="175" t="s">
        <v>3596</v>
      </c>
      <c r="B35" s="175" t="s">
        <v>2606</v>
      </c>
      <c r="C35" s="495">
        <v>8166</v>
      </c>
      <c r="D35" s="495" t="s">
        <v>2047</v>
      </c>
      <c r="E35" s="495" t="s">
        <v>2397</v>
      </c>
      <c r="F35" s="175"/>
      <c r="G35" s="497">
        <v>1985</v>
      </c>
      <c r="H35" s="495">
        <v>1994</v>
      </c>
      <c r="I35" s="495">
        <v>20782</v>
      </c>
      <c r="J35" s="495">
        <v>13116</v>
      </c>
    </row>
    <row r="36" spans="1:10" ht="14.25">
      <c r="A36" s="175" t="s">
        <v>3595</v>
      </c>
      <c r="B36" s="175" t="s">
        <v>2783</v>
      </c>
      <c r="C36" s="495" t="s">
        <v>1204</v>
      </c>
      <c r="D36" s="495" t="s">
        <v>2022</v>
      </c>
      <c r="E36" s="495" t="s">
        <v>2405</v>
      </c>
      <c r="F36" s="175"/>
      <c r="G36" s="507">
        <v>33663</v>
      </c>
      <c r="H36" s="495"/>
      <c r="I36" s="495">
        <v>12061</v>
      </c>
      <c r="J36" s="495"/>
    </row>
    <row r="37" spans="1:9" ht="14.25">
      <c r="A37" s="503" t="s">
        <v>1205</v>
      </c>
      <c r="B37" s="503" t="s">
        <v>2541</v>
      </c>
      <c r="C37" s="504" t="s">
        <v>1206</v>
      </c>
      <c r="D37" s="504" t="s">
        <v>2022</v>
      </c>
      <c r="E37" s="504" t="s">
        <v>2419</v>
      </c>
      <c r="F37" s="503"/>
      <c r="G37" s="479">
        <v>33729</v>
      </c>
      <c r="H37" s="505">
        <v>36679</v>
      </c>
      <c r="I37" s="504">
        <v>8410</v>
      </c>
    </row>
    <row r="38" spans="1:10" ht="14.25">
      <c r="A38" s="503" t="s">
        <v>1207</v>
      </c>
      <c r="B38" s="503" t="s">
        <v>2894</v>
      </c>
      <c r="C38" s="504" t="s">
        <v>1208</v>
      </c>
      <c r="D38" s="504" t="s">
        <v>2022</v>
      </c>
      <c r="E38" s="504" t="s">
        <v>2418</v>
      </c>
      <c r="F38" s="503"/>
      <c r="G38" s="479">
        <v>29341</v>
      </c>
      <c r="H38" s="505">
        <v>33693</v>
      </c>
      <c r="I38" s="504">
        <v>23683</v>
      </c>
      <c r="J38" s="504">
        <v>10008</v>
      </c>
    </row>
    <row r="39" spans="1:10" ht="14.25">
      <c r="A39" s="503" t="s">
        <v>1209</v>
      </c>
      <c r="B39" s="503" t="s">
        <v>2787</v>
      </c>
      <c r="C39" s="504">
        <v>91013</v>
      </c>
      <c r="D39" s="504" t="s">
        <v>2047</v>
      </c>
      <c r="E39" s="504" t="s">
        <v>2419</v>
      </c>
      <c r="F39" s="503"/>
      <c r="G39" s="477">
        <v>1982</v>
      </c>
      <c r="H39" s="505">
        <v>36672</v>
      </c>
      <c r="I39" s="504">
        <v>12430</v>
      </c>
      <c r="J39" s="504">
        <v>0</v>
      </c>
    </row>
    <row r="40" spans="1:10" ht="14.25">
      <c r="A40" s="175" t="s">
        <v>1210</v>
      </c>
      <c r="B40" s="175"/>
      <c r="C40" s="495">
        <v>32023</v>
      </c>
      <c r="D40" s="496" t="s">
        <v>2022</v>
      </c>
      <c r="E40" s="495" t="s">
        <v>2399</v>
      </c>
      <c r="F40" s="175"/>
      <c r="G40" s="507">
        <v>30434</v>
      </c>
      <c r="H40" s="496">
        <v>36361</v>
      </c>
      <c r="I40" s="495">
        <v>14767</v>
      </c>
      <c r="J40" s="495">
        <v>9633</v>
      </c>
    </row>
    <row r="41" spans="1:10" ht="14.25">
      <c r="A41" s="175" t="s">
        <v>1211</v>
      </c>
      <c r="B41" s="175" t="s">
        <v>2868</v>
      </c>
      <c r="C41" s="495" t="s">
        <v>1212</v>
      </c>
      <c r="D41" s="495" t="s">
        <v>2047</v>
      </c>
      <c r="E41" s="495" t="s">
        <v>2867</v>
      </c>
      <c r="F41" s="175"/>
      <c r="G41" s="507">
        <v>31052</v>
      </c>
      <c r="H41" s="496">
        <v>36672</v>
      </c>
      <c r="I41" s="495">
        <v>12482</v>
      </c>
      <c r="J41" s="495">
        <v>2072</v>
      </c>
    </row>
    <row r="42" spans="1:9" ht="14.25">
      <c r="A42" s="503" t="s">
        <v>683</v>
      </c>
      <c r="B42" s="503" t="s">
        <v>684</v>
      </c>
      <c r="C42" s="504" t="s">
        <v>685</v>
      </c>
      <c r="D42" s="504" t="s">
        <v>2022</v>
      </c>
      <c r="E42" s="504">
        <v>207</v>
      </c>
      <c r="F42" s="508" t="s">
        <v>675</v>
      </c>
      <c r="G42" s="479">
        <v>33507</v>
      </c>
      <c r="H42" s="504" t="s">
        <v>686</v>
      </c>
      <c r="I42" s="504" t="s">
        <v>674</v>
      </c>
    </row>
    <row r="43" spans="1:10" ht="14.25">
      <c r="A43" s="175" t="s">
        <v>683</v>
      </c>
      <c r="B43" s="175" t="s">
        <v>684</v>
      </c>
      <c r="C43" s="495" t="s">
        <v>687</v>
      </c>
      <c r="D43" s="495" t="s">
        <v>2022</v>
      </c>
      <c r="E43" s="495">
        <v>207</v>
      </c>
      <c r="F43" s="506" t="s">
        <v>675</v>
      </c>
      <c r="G43" s="507">
        <v>33507</v>
      </c>
      <c r="H43" s="495" t="s">
        <v>686</v>
      </c>
      <c r="I43" s="495" t="s">
        <v>674</v>
      </c>
      <c r="J43" s="495"/>
    </row>
    <row r="44" spans="1:10" ht="14.25">
      <c r="A44" s="175" t="s">
        <v>683</v>
      </c>
      <c r="B44" s="175" t="s">
        <v>684</v>
      </c>
      <c r="C44" s="495" t="s">
        <v>688</v>
      </c>
      <c r="D44" s="495" t="s">
        <v>2022</v>
      </c>
      <c r="E44" s="495" t="s">
        <v>2420</v>
      </c>
      <c r="F44" s="506" t="s">
        <v>675</v>
      </c>
      <c r="G44" s="507">
        <v>33507</v>
      </c>
      <c r="H44" s="495" t="s">
        <v>686</v>
      </c>
      <c r="I44" s="495" t="s">
        <v>674</v>
      </c>
      <c r="J44" s="495"/>
    </row>
    <row r="45" spans="1:10" ht="14.25">
      <c r="A45" s="175" t="s">
        <v>683</v>
      </c>
      <c r="B45" s="175" t="s">
        <v>684</v>
      </c>
      <c r="C45" s="495" t="s">
        <v>689</v>
      </c>
      <c r="D45" s="495" t="s">
        <v>2022</v>
      </c>
      <c r="E45" s="495">
        <v>207</v>
      </c>
      <c r="F45" s="506" t="s">
        <v>675</v>
      </c>
      <c r="G45" s="507">
        <v>33507</v>
      </c>
      <c r="H45" s="495" t="s">
        <v>686</v>
      </c>
      <c r="I45" s="495" t="s">
        <v>674</v>
      </c>
      <c r="J45" s="495"/>
    </row>
    <row r="46" spans="1:10" s="501" customFormat="1" ht="14.25">
      <c r="A46" s="175" t="s">
        <v>476</v>
      </c>
      <c r="B46" s="175" t="s">
        <v>690</v>
      </c>
      <c r="C46" s="495" t="s">
        <v>692</v>
      </c>
      <c r="D46" s="495" t="s">
        <v>2022</v>
      </c>
      <c r="E46" s="495">
        <v>207</v>
      </c>
      <c r="F46" s="175" t="s">
        <v>694</v>
      </c>
      <c r="G46" s="507">
        <v>33746</v>
      </c>
      <c r="H46" s="495"/>
      <c r="I46" s="495" t="s">
        <v>693</v>
      </c>
      <c r="J46" s="495"/>
    </row>
    <row r="47" spans="1:10" s="501" customFormat="1" ht="14.25">
      <c r="A47" s="175" t="s">
        <v>476</v>
      </c>
      <c r="B47" s="175" t="s">
        <v>2671</v>
      </c>
      <c r="C47" s="495" t="s">
        <v>1213</v>
      </c>
      <c r="D47" s="495" t="s">
        <v>2022</v>
      </c>
      <c r="E47" s="495" t="s">
        <v>2462</v>
      </c>
      <c r="F47" s="175"/>
      <c r="G47" s="507">
        <v>31260</v>
      </c>
      <c r="H47" s="496">
        <v>36676</v>
      </c>
      <c r="I47" s="495">
        <v>12430</v>
      </c>
      <c r="J47" s="495">
        <v>8410</v>
      </c>
    </row>
    <row r="48" spans="1:10" s="501" customFormat="1" ht="14.25">
      <c r="A48" s="173" t="s">
        <v>3212</v>
      </c>
      <c r="B48" s="173" t="s">
        <v>2671</v>
      </c>
      <c r="C48" s="498" t="s">
        <v>3213</v>
      </c>
      <c r="D48" s="498" t="s">
        <v>2022</v>
      </c>
      <c r="E48" s="498">
        <v>119</v>
      </c>
      <c r="F48" s="173"/>
      <c r="G48" s="499">
        <v>32625</v>
      </c>
      <c r="H48" s="499">
        <v>39219</v>
      </c>
      <c r="I48" s="498">
        <v>19289</v>
      </c>
      <c r="J48" s="498">
        <v>7304</v>
      </c>
    </row>
    <row r="49" spans="1:10" s="501" customFormat="1" ht="14.25">
      <c r="A49" s="176" t="s">
        <v>476</v>
      </c>
      <c r="B49" s="175" t="s">
        <v>2671</v>
      </c>
      <c r="C49" s="495" t="s">
        <v>1514</v>
      </c>
      <c r="D49" s="497" t="s">
        <v>2022</v>
      </c>
      <c r="E49" s="497" t="s">
        <v>2361</v>
      </c>
      <c r="F49" s="175"/>
      <c r="G49" s="496">
        <v>33277</v>
      </c>
      <c r="H49" s="496">
        <v>36769</v>
      </c>
      <c r="I49" s="495">
        <v>15109</v>
      </c>
      <c r="J49" s="495"/>
    </row>
    <row r="50" spans="1:10" s="501" customFormat="1" ht="14.25">
      <c r="A50" s="176" t="s">
        <v>476</v>
      </c>
      <c r="B50" s="175" t="s">
        <v>2671</v>
      </c>
      <c r="C50" s="495" t="s">
        <v>1515</v>
      </c>
      <c r="D50" s="497" t="s">
        <v>2022</v>
      </c>
      <c r="E50" s="497" t="s">
        <v>2366</v>
      </c>
      <c r="F50" s="175"/>
      <c r="G50" s="496">
        <v>33011</v>
      </c>
      <c r="H50" s="496">
        <v>36773</v>
      </c>
      <c r="I50" s="495">
        <v>8158</v>
      </c>
      <c r="J50" s="495"/>
    </row>
    <row r="51" spans="1:10" s="501" customFormat="1" ht="14.25">
      <c r="A51" s="176" t="s">
        <v>476</v>
      </c>
      <c r="B51" s="175" t="s">
        <v>2671</v>
      </c>
      <c r="C51" s="495" t="s">
        <v>1516</v>
      </c>
      <c r="D51" s="497" t="s">
        <v>2022</v>
      </c>
      <c r="E51" s="497" t="s">
        <v>2366</v>
      </c>
      <c r="F51" s="175"/>
      <c r="G51" s="496">
        <v>33746</v>
      </c>
      <c r="H51" s="496">
        <v>36769</v>
      </c>
      <c r="I51" s="495">
        <v>9395</v>
      </c>
      <c r="J51" s="495"/>
    </row>
    <row r="52" spans="1:10" s="501" customFormat="1" ht="14.25">
      <c r="A52" s="176" t="s">
        <v>1518</v>
      </c>
      <c r="B52" s="175" t="s">
        <v>2632</v>
      </c>
      <c r="C52" s="495">
        <v>9112</v>
      </c>
      <c r="D52" s="497" t="s">
        <v>2022</v>
      </c>
      <c r="E52" s="497" t="s">
        <v>2393</v>
      </c>
      <c r="F52" s="175"/>
      <c r="G52" s="496">
        <v>33363</v>
      </c>
      <c r="H52" s="496">
        <v>36811</v>
      </c>
      <c r="I52" s="495">
        <v>29311</v>
      </c>
      <c r="J52" s="495">
        <v>14202</v>
      </c>
    </row>
    <row r="53" spans="1:10" s="501" customFormat="1" ht="14.25">
      <c r="A53" s="176" t="s">
        <v>695</v>
      </c>
      <c r="B53" s="175" t="s">
        <v>2653</v>
      </c>
      <c r="C53" s="495">
        <v>8576</v>
      </c>
      <c r="D53" s="497" t="s">
        <v>2022</v>
      </c>
      <c r="E53" s="497" t="s">
        <v>2440</v>
      </c>
      <c r="F53" s="175"/>
      <c r="G53" s="496">
        <v>31351</v>
      </c>
      <c r="H53" s="496">
        <v>34918</v>
      </c>
      <c r="I53" s="495">
        <v>17900</v>
      </c>
      <c r="J53" s="495">
        <v>13880</v>
      </c>
    </row>
    <row r="54" spans="1:10" s="501" customFormat="1" ht="14.25">
      <c r="A54" s="176" t="s">
        <v>695</v>
      </c>
      <c r="B54" s="175" t="s">
        <v>2653</v>
      </c>
      <c r="C54" s="495">
        <v>9140</v>
      </c>
      <c r="D54" s="497" t="s">
        <v>2022</v>
      </c>
      <c r="E54" s="497" t="s">
        <v>2440</v>
      </c>
      <c r="F54" s="175"/>
      <c r="G54" s="496">
        <v>33353</v>
      </c>
      <c r="H54" s="496">
        <v>36790</v>
      </c>
      <c r="I54" s="495">
        <v>29311</v>
      </c>
      <c r="J54" s="495">
        <v>14202</v>
      </c>
    </row>
    <row r="55" spans="1:10" s="501" customFormat="1" ht="14.25">
      <c r="A55" s="176" t="s">
        <v>695</v>
      </c>
      <c r="B55" s="175" t="s">
        <v>2653</v>
      </c>
      <c r="C55" s="495">
        <v>9141</v>
      </c>
      <c r="D55" s="497" t="s">
        <v>2022</v>
      </c>
      <c r="E55" s="497" t="s">
        <v>2440</v>
      </c>
      <c r="F55" s="175"/>
      <c r="G55" s="496">
        <v>33353</v>
      </c>
      <c r="H55" s="496">
        <v>36790</v>
      </c>
      <c r="I55" s="495">
        <v>29311</v>
      </c>
      <c r="J55" s="495">
        <v>14202</v>
      </c>
    </row>
    <row r="56" spans="1:10" s="501" customFormat="1" ht="14.25" customHeight="1">
      <c r="A56" s="176" t="s">
        <v>695</v>
      </c>
      <c r="B56" s="175" t="s">
        <v>2653</v>
      </c>
      <c r="C56" s="495">
        <v>91102</v>
      </c>
      <c r="D56" s="497" t="s">
        <v>2022</v>
      </c>
      <c r="E56" s="497" t="s">
        <v>2440</v>
      </c>
      <c r="F56" s="175"/>
      <c r="G56" s="496">
        <v>33485</v>
      </c>
      <c r="H56" s="496">
        <v>36773</v>
      </c>
      <c r="I56" s="495">
        <v>11623</v>
      </c>
      <c r="J56" s="495">
        <v>6783</v>
      </c>
    </row>
    <row r="57" spans="1:10" s="501" customFormat="1" ht="14.25" customHeight="1">
      <c r="A57" s="176" t="s">
        <v>695</v>
      </c>
      <c r="B57" s="175" t="s">
        <v>2653</v>
      </c>
      <c r="C57" s="495" t="s">
        <v>2663</v>
      </c>
      <c r="D57" s="497" t="s">
        <v>2022</v>
      </c>
      <c r="E57" s="497" t="s">
        <v>2664</v>
      </c>
      <c r="F57" s="175"/>
      <c r="G57" s="496">
        <v>38055</v>
      </c>
      <c r="H57" s="495"/>
      <c r="I57" s="495">
        <v>7864</v>
      </c>
      <c r="J57" s="495"/>
    </row>
    <row r="58" spans="1:10" s="501" customFormat="1" ht="14.25">
      <c r="A58" s="175" t="s">
        <v>695</v>
      </c>
      <c r="B58" s="175" t="s">
        <v>696</v>
      </c>
      <c r="C58" s="495" t="s">
        <v>697</v>
      </c>
      <c r="D58" s="495" t="s">
        <v>2022</v>
      </c>
      <c r="E58" s="495" t="s">
        <v>2664</v>
      </c>
      <c r="F58" s="175"/>
      <c r="G58" s="507">
        <v>36769</v>
      </c>
      <c r="H58" s="496">
        <v>39188</v>
      </c>
      <c r="I58" s="495">
        <v>3333</v>
      </c>
      <c r="J58" s="495"/>
    </row>
    <row r="59" spans="1:10" s="501" customFormat="1" ht="14.25">
      <c r="A59" s="175" t="s">
        <v>695</v>
      </c>
      <c r="B59" s="175" t="s">
        <v>696</v>
      </c>
      <c r="C59" s="495">
        <v>9825</v>
      </c>
      <c r="D59" s="495" t="s">
        <v>2022</v>
      </c>
      <c r="E59" s="495">
        <v>207</v>
      </c>
      <c r="F59" s="175"/>
      <c r="G59" s="507">
        <v>35982</v>
      </c>
      <c r="H59" s="495"/>
      <c r="I59" s="495"/>
      <c r="J59" s="495"/>
    </row>
    <row r="60" spans="1:10" s="501" customFormat="1" ht="14.25">
      <c r="A60" s="176" t="s">
        <v>497</v>
      </c>
      <c r="B60" s="175" t="s">
        <v>2646</v>
      </c>
      <c r="C60" s="495">
        <v>3050520058</v>
      </c>
      <c r="D60" s="497" t="s">
        <v>2022</v>
      </c>
      <c r="E60" s="497" t="s">
        <v>2359</v>
      </c>
      <c r="F60" s="175"/>
      <c r="G60" s="496">
        <v>34177</v>
      </c>
      <c r="H60" s="495"/>
      <c r="I60" s="495"/>
      <c r="J60" s="495"/>
    </row>
    <row r="61" spans="1:10" s="501" customFormat="1" ht="14.25">
      <c r="A61" s="176" t="s">
        <v>497</v>
      </c>
      <c r="B61" s="175" t="s">
        <v>2646</v>
      </c>
      <c r="C61" s="495">
        <v>3050530058</v>
      </c>
      <c r="D61" s="497" t="s">
        <v>2022</v>
      </c>
      <c r="E61" s="497" t="s">
        <v>2359</v>
      </c>
      <c r="F61" s="175"/>
      <c r="G61" s="496">
        <v>34151</v>
      </c>
      <c r="H61" s="495"/>
      <c r="I61" s="495"/>
      <c r="J61" s="495"/>
    </row>
    <row r="62" spans="1:10" s="501" customFormat="1" ht="14.25">
      <c r="A62" s="176" t="s">
        <v>497</v>
      </c>
      <c r="B62" s="175" t="s">
        <v>2646</v>
      </c>
      <c r="C62" s="495">
        <v>3050930094</v>
      </c>
      <c r="D62" s="497" t="s">
        <v>2022</v>
      </c>
      <c r="E62" s="497" t="s">
        <v>2359</v>
      </c>
      <c r="F62" s="175"/>
      <c r="G62" s="496">
        <v>34239</v>
      </c>
      <c r="H62" s="495"/>
      <c r="I62" s="495"/>
      <c r="J62" s="495"/>
    </row>
    <row r="63" spans="1:10" s="501" customFormat="1" ht="14.25">
      <c r="A63" s="175" t="s">
        <v>699</v>
      </c>
      <c r="B63" s="175" t="s">
        <v>700</v>
      </c>
      <c r="C63" s="495">
        <v>6</v>
      </c>
      <c r="D63" s="495"/>
      <c r="E63" s="495" t="s">
        <v>2440</v>
      </c>
      <c r="F63" s="175"/>
      <c r="G63" s="507">
        <v>38042</v>
      </c>
      <c r="H63" s="495"/>
      <c r="I63" s="495" t="s">
        <v>701</v>
      </c>
      <c r="J63" s="495"/>
    </row>
    <row r="64" spans="1:10" s="501" customFormat="1" ht="14.25">
      <c r="A64" s="173" t="s">
        <v>699</v>
      </c>
      <c r="B64" s="173" t="s">
        <v>3545</v>
      </c>
      <c r="C64" s="498" t="s">
        <v>3544</v>
      </c>
      <c r="D64" s="498" t="s">
        <v>2022</v>
      </c>
      <c r="E64" s="498" t="s">
        <v>2462</v>
      </c>
      <c r="F64" s="173"/>
      <c r="G64" s="500">
        <v>39234</v>
      </c>
      <c r="H64" s="498"/>
      <c r="I64" s="498">
        <v>7304</v>
      </c>
      <c r="J64" s="498"/>
    </row>
    <row r="65" spans="1:10" s="501" customFormat="1" ht="14.25">
      <c r="A65" s="509" t="s">
        <v>3158</v>
      </c>
      <c r="B65" s="509" t="s">
        <v>3545</v>
      </c>
      <c r="C65" s="510" t="s">
        <v>3546</v>
      </c>
      <c r="D65" s="510" t="s">
        <v>2022</v>
      </c>
      <c r="E65" s="510" t="s">
        <v>2462</v>
      </c>
      <c r="F65" s="173"/>
      <c r="G65" s="500">
        <v>39264</v>
      </c>
      <c r="H65" s="498"/>
      <c r="I65" s="498">
        <v>7304</v>
      </c>
      <c r="J65" s="498"/>
    </row>
    <row r="66" spans="1:10" s="501" customFormat="1" ht="14.25">
      <c r="A66" s="173" t="s">
        <v>3157</v>
      </c>
      <c r="B66" s="173" t="s">
        <v>3545</v>
      </c>
      <c r="C66" s="498" t="s">
        <v>3547</v>
      </c>
      <c r="D66" s="498" t="s">
        <v>2022</v>
      </c>
      <c r="E66" s="498" t="s">
        <v>2462</v>
      </c>
      <c r="F66" s="173"/>
      <c r="G66" s="500">
        <v>39264</v>
      </c>
      <c r="H66" s="498"/>
      <c r="I66" s="498">
        <v>7304</v>
      </c>
      <c r="J66" s="498"/>
    </row>
    <row r="67" spans="1:10" s="501" customFormat="1" ht="14.25">
      <c r="A67" s="173" t="s">
        <v>3159</v>
      </c>
      <c r="B67" s="173" t="s">
        <v>3543</v>
      </c>
      <c r="C67" s="498">
        <v>235</v>
      </c>
      <c r="D67" s="498" t="s">
        <v>2022</v>
      </c>
      <c r="E67" s="498" t="s">
        <v>2462</v>
      </c>
      <c r="F67" s="173"/>
      <c r="G67" s="499">
        <v>39758</v>
      </c>
      <c r="H67" s="498"/>
      <c r="I67" s="498">
        <v>1908</v>
      </c>
      <c r="J67" s="498"/>
    </row>
    <row r="68" spans="1:10" s="501" customFormat="1" ht="14.25">
      <c r="A68" s="176" t="s">
        <v>1519</v>
      </c>
      <c r="B68" s="175" t="s">
        <v>2642</v>
      </c>
      <c r="C68" s="495">
        <v>9227</v>
      </c>
      <c r="D68" s="497" t="s">
        <v>2022</v>
      </c>
      <c r="E68" s="497" t="s">
        <v>2360</v>
      </c>
      <c r="F68" s="175"/>
      <c r="G68" s="496">
        <v>33752</v>
      </c>
      <c r="H68" s="496">
        <v>37027</v>
      </c>
      <c r="I68" s="495">
        <v>10530</v>
      </c>
      <c r="J68" s="495"/>
    </row>
    <row r="69" spans="1:10" s="501" customFormat="1" ht="14.25">
      <c r="A69" s="176" t="s">
        <v>1687</v>
      </c>
      <c r="B69" s="175" t="s">
        <v>3945</v>
      </c>
      <c r="C69" s="495" t="s">
        <v>3946</v>
      </c>
      <c r="D69" s="497" t="s">
        <v>2022</v>
      </c>
      <c r="E69" s="497" t="s">
        <v>2815</v>
      </c>
      <c r="F69" s="175" t="s">
        <v>3674</v>
      </c>
      <c r="G69" s="496">
        <v>39182</v>
      </c>
      <c r="H69" s="496"/>
      <c r="I69" s="495">
        <v>988</v>
      </c>
      <c r="J69" s="495"/>
    </row>
    <row r="70" spans="1:10" s="501" customFormat="1" ht="14.25">
      <c r="A70" s="176" t="s">
        <v>1687</v>
      </c>
      <c r="B70" s="175" t="s">
        <v>3945</v>
      </c>
      <c r="C70" s="495" t="s">
        <v>3947</v>
      </c>
      <c r="D70" s="497" t="s">
        <v>2022</v>
      </c>
      <c r="E70" s="497" t="s">
        <v>2815</v>
      </c>
      <c r="F70" s="175" t="s">
        <v>3674</v>
      </c>
      <c r="G70" s="496">
        <v>39325</v>
      </c>
      <c r="H70" s="496"/>
      <c r="I70" s="495">
        <v>157</v>
      </c>
      <c r="J70" s="495"/>
    </row>
    <row r="71" spans="1:10" s="501" customFormat="1" ht="14.25">
      <c r="A71" s="173" t="s">
        <v>523</v>
      </c>
      <c r="B71" s="173"/>
      <c r="C71" s="498" t="s">
        <v>3654</v>
      </c>
      <c r="D71" s="498" t="s">
        <v>2022</v>
      </c>
      <c r="E71" s="498" t="s">
        <v>3664</v>
      </c>
      <c r="F71" s="173" t="s">
        <v>3708</v>
      </c>
      <c r="G71" s="498"/>
      <c r="H71" s="498"/>
      <c r="I71" s="498"/>
      <c r="J71" s="498"/>
    </row>
    <row r="72" spans="1:10" s="501" customFormat="1" ht="14.25">
      <c r="A72" s="173" t="s">
        <v>523</v>
      </c>
      <c r="B72" s="173" t="s">
        <v>1832</v>
      </c>
      <c r="C72" s="498">
        <v>1216</v>
      </c>
      <c r="D72" s="498" t="s">
        <v>2022</v>
      </c>
      <c r="E72" s="498"/>
      <c r="F72" s="173"/>
      <c r="G72" s="499">
        <v>39225</v>
      </c>
      <c r="H72" s="498"/>
      <c r="I72" s="498">
        <v>7304</v>
      </c>
      <c r="J72" s="498"/>
    </row>
    <row r="73" spans="1:10" s="501" customFormat="1" ht="14.25">
      <c r="A73" s="173" t="s">
        <v>523</v>
      </c>
      <c r="B73" s="173" t="s">
        <v>3112</v>
      </c>
      <c r="C73" s="498">
        <v>1190</v>
      </c>
      <c r="D73" s="498" t="s">
        <v>2022</v>
      </c>
      <c r="E73" s="498" t="s">
        <v>2664</v>
      </c>
      <c r="F73" s="173"/>
      <c r="G73" s="499">
        <v>39225</v>
      </c>
      <c r="H73" s="498"/>
      <c r="I73" s="498">
        <v>7304</v>
      </c>
      <c r="J73" s="498"/>
    </row>
    <row r="74" spans="1:10" s="501" customFormat="1" ht="14.25">
      <c r="A74" s="173" t="s">
        <v>3246</v>
      </c>
      <c r="B74" s="173"/>
      <c r="C74" s="498" t="s">
        <v>3247</v>
      </c>
      <c r="D74" s="498" t="s">
        <v>2046</v>
      </c>
      <c r="E74" s="498">
        <v>120</v>
      </c>
      <c r="F74" s="173"/>
      <c r="G74" s="498"/>
      <c r="H74" s="498"/>
      <c r="I74" s="498"/>
      <c r="J74" s="498"/>
    </row>
    <row r="75" spans="1:10" s="501" customFormat="1" ht="14.25">
      <c r="A75" s="173" t="s">
        <v>3246</v>
      </c>
      <c r="B75" s="173"/>
      <c r="C75" s="498" t="s">
        <v>3260</v>
      </c>
      <c r="D75" s="498" t="s">
        <v>2046</v>
      </c>
      <c r="E75" s="498" t="s">
        <v>3915</v>
      </c>
      <c r="F75" s="173"/>
      <c r="G75" s="498"/>
      <c r="H75" s="498"/>
      <c r="I75" s="498"/>
      <c r="J75" s="498"/>
    </row>
    <row r="76" spans="1:10" s="501" customFormat="1" ht="14.25">
      <c r="A76" s="175" t="s">
        <v>702</v>
      </c>
      <c r="B76" s="175" t="s">
        <v>2789</v>
      </c>
      <c r="C76" s="495">
        <v>9144</v>
      </c>
      <c r="D76" s="495" t="s">
        <v>2022</v>
      </c>
      <c r="E76" s="495" t="s">
        <v>2462</v>
      </c>
      <c r="F76" s="506" t="s">
        <v>2923</v>
      </c>
      <c r="G76" s="507">
        <v>33564</v>
      </c>
      <c r="H76" s="496">
        <v>37420</v>
      </c>
      <c r="I76" s="495">
        <v>5671</v>
      </c>
      <c r="J76" s="495"/>
    </row>
    <row r="77" spans="1:10" s="501" customFormat="1" ht="14.25">
      <c r="A77" s="175" t="s">
        <v>702</v>
      </c>
      <c r="B77" s="175" t="s">
        <v>2789</v>
      </c>
      <c r="C77" s="495" t="s">
        <v>703</v>
      </c>
      <c r="D77" s="495" t="s">
        <v>2022</v>
      </c>
      <c r="E77" s="495" t="s">
        <v>2462</v>
      </c>
      <c r="F77" s="506" t="s">
        <v>2923</v>
      </c>
      <c r="G77" s="507">
        <v>33564</v>
      </c>
      <c r="H77" s="496">
        <v>37420</v>
      </c>
      <c r="I77" s="495">
        <v>5671</v>
      </c>
      <c r="J77" s="495"/>
    </row>
    <row r="78" spans="1:10" s="501" customFormat="1" ht="14.25">
      <c r="A78" s="176" t="s">
        <v>531</v>
      </c>
      <c r="B78" s="176" t="s">
        <v>2792</v>
      </c>
      <c r="C78" s="513" t="s">
        <v>532</v>
      </c>
      <c r="D78" s="513" t="s">
        <v>2022</v>
      </c>
      <c r="E78" s="513"/>
      <c r="G78" s="496">
        <v>37047</v>
      </c>
      <c r="H78" s="496"/>
      <c r="I78" s="496"/>
      <c r="J78" s="495"/>
    </row>
    <row r="79" spans="1:10" s="501" customFormat="1" ht="14.25">
      <c r="A79" s="175" t="s">
        <v>531</v>
      </c>
      <c r="B79" s="175" t="s">
        <v>704</v>
      </c>
      <c r="C79" s="513" t="s">
        <v>705</v>
      </c>
      <c r="D79" s="513" t="s">
        <v>2022</v>
      </c>
      <c r="E79" s="495"/>
      <c r="F79" s="175"/>
      <c r="G79" s="507">
        <v>37376</v>
      </c>
      <c r="H79" s="495"/>
      <c r="I79" s="495"/>
      <c r="J79" s="495"/>
    </row>
    <row r="80" spans="1:10" s="501" customFormat="1" ht="14.25">
      <c r="A80" s="514" t="s">
        <v>533</v>
      </c>
      <c r="B80" s="514" t="s">
        <v>2792</v>
      </c>
      <c r="C80" s="515" t="s">
        <v>534</v>
      </c>
      <c r="D80" s="515" t="s">
        <v>2022</v>
      </c>
      <c r="E80" s="515"/>
      <c r="F80" s="502"/>
      <c r="G80" s="505">
        <v>37050</v>
      </c>
      <c r="H80" s="505"/>
      <c r="I80" s="505"/>
      <c r="J80" s="504"/>
    </row>
    <row r="81" spans="1:10" s="501" customFormat="1" ht="14.25">
      <c r="A81" s="175" t="s">
        <v>533</v>
      </c>
      <c r="B81" s="175" t="s">
        <v>704</v>
      </c>
      <c r="C81" s="495" t="s">
        <v>706</v>
      </c>
      <c r="D81" s="495" t="s">
        <v>2022</v>
      </c>
      <c r="E81" s="495"/>
      <c r="F81" s="175"/>
      <c r="G81" s="507">
        <v>37376</v>
      </c>
      <c r="H81" s="495"/>
      <c r="I81" s="495"/>
      <c r="J81" s="495"/>
    </row>
    <row r="82" spans="1:10" s="501" customFormat="1" ht="14.25">
      <c r="A82" s="173" t="s">
        <v>3516</v>
      </c>
      <c r="B82" s="173" t="s">
        <v>3517</v>
      </c>
      <c r="C82" s="498">
        <v>8918</v>
      </c>
      <c r="D82" s="498" t="s">
        <v>2047</v>
      </c>
      <c r="E82" s="498"/>
      <c r="F82" s="173"/>
      <c r="G82" s="516">
        <v>1989</v>
      </c>
      <c r="H82" s="499">
        <v>40236</v>
      </c>
      <c r="I82" s="498">
        <v>4384</v>
      </c>
      <c r="J82" s="498">
        <v>1281</v>
      </c>
    </row>
    <row r="83" spans="1:10" s="501" customFormat="1" ht="14.25">
      <c r="A83" s="173" t="s">
        <v>526</v>
      </c>
      <c r="B83" s="173"/>
      <c r="C83" s="498" t="s">
        <v>3306</v>
      </c>
      <c r="D83" s="498" t="s">
        <v>2046</v>
      </c>
      <c r="E83" s="498" t="s">
        <v>3727</v>
      </c>
      <c r="F83" s="173"/>
      <c r="G83" s="498"/>
      <c r="H83" s="498"/>
      <c r="I83" s="498"/>
      <c r="J83" s="498"/>
    </row>
    <row r="84" spans="1:10" s="501" customFormat="1" ht="14.25">
      <c r="A84" s="173" t="s">
        <v>614</v>
      </c>
      <c r="B84" s="173"/>
      <c r="C84" s="498" t="s">
        <v>3286</v>
      </c>
      <c r="D84" s="498" t="s">
        <v>2046</v>
      </c>
      <c r="E84" s="498" t="s">
        <v>3727</v>
      </c>
      <c r="F84" s="173"/>
      <c r="G84" s="498"/>
      <c r="H84" s="498"/>
      <c r="I84" s="498"/>
      <c r="J84" s="498"/>
    </row>
    <row r="85" spans="1:10" s="501" customFormat="1" ht="14.25">
      <c r="A85" s="509" t="s">
        <v>3172</v>
      </c>
      <c r="B85" s="509"/>
      <c r="C85" s="510">
        <v>3302</v>
      </c>
      <c r="D85" s="510" t="s">
        <v>2046</v>
      </c>
      <c r="E85" s="510" t="s">
        <v>2462</v>
      </c>
      <c r="F85" s="173"/>
      <c r="G85" s="498"/>
      <c r="H85" s="498"/>
      <c r="I85" s="498"/>
      <c r="J85" s="498"/>
    </row>
    <row r="86" spans="1:10" s="501" customFormat="1" ht="14.25">
      <c r="A86" s="509" t="s">
        <v>3172</v>
      </c>
      <c r="B86" s="509"/>
      <c r="C86" s="510">
        <v>3301</v>
      </c>
      <c r="D86" s="510" t="s">
        <v>2046</v>
      </c>
      <c r="E86" s="510" t="s">
        <v>2462</v>
      </c>
      <c r="F86" s="173"/>
      <c r="G86" s="498"/>
      <c r="H86" s="498"/>
      <c r="I86" s="498"/>
      <c r="J86" s="498"/>
    </row>
    <row r="87" spans="1:10" s="501" customFormat="1" ht="14.25">
      <c r="A87" s="173" t="s">
        <v>135</v>
      </c>
      <c r="B87" s="173"/>
      <c r="C87" s="498">
        <v>3303</v>
      </c>
      <c r="D87" s="498" t="s">
        <v>2046</v>
      </c>
      <c r="E87" s="498" t="s">
        <v>2462</v>
      </c>
      <c r="F87" s="173"/>
      <c r="G87" s="498"/>
      <c r="H87" s="498"/>
      <c r="I87" s="498"/>
      <c r="J87" s="498"/>
    </row>
    <row r="88" spans="1:10" s="501" customFormat="1" ht="14.25">
      <c r="A88" s="173" t="s">
        <v>135</v>
      </c>
      <c r="B88" s="173"/>
      <c r="C88" s="498">
        <v>1420</v>
      </c>
      <c r="D88" s="498" t="s">
        <v>2046</v>
      </c>
      <c r="E88" s="498" t="s">
        <v>2462</v>
      </c>
      <c r="F88" s="173"/>
      <c r="G88" s="498"/>
      <c r="H88" s="498"/>
      <c r="I88" s="498"/>
      <c r="J88" s="498"/>
    </row>
    <row r="89" spans="1:10" s="501" customFormat="1" ht="14.25">
      <c r="A89" s="176" t="s">
        <v>530</v>
      </c>
      <c r="B89" s="176" t="s">
        <v>2791</v>
      </c>
      <c r="C89" s="513">
        <v>82920070</v>
      </c>
      <c r="D89" s="513" t="s">
        <v>2022</v>
      </c>
      <c r="E89" s="513"/>
      <c r="G89" s="496">
        <v>33908</v>
      </c>
      <c r="H89" s="496"/>
      <c r="I89" s="496"/>
      <c r="J89" s="495"/>
    </row>
    <row r="90" spans="1:10" s="501" customFormat="1" ht="14.25">
      <c r="A90" s="175" t="s">
        <v>2463</v>
      </c>
      <c r="B90" s="173" t="s">
        <v>3529</v>
      </c>
      <c r="C90" s="495">
        <v>719</v>
      </c>
      <c r="D90" s="495" t="s">
        <v>2047</v>
      </c>
      <c r="E90" s="495" t="s">
        <v>2464</v>
      </c>
      <c r="F90" s="175" t="s">
        <v>3674</v>
      </c>
      <c r="G90" s="495">
        <v>1985</v>
      </c>
      <c r="H90" s="496">
        <v>36733</v>
      </c>
      <c r="I90" s="495">
        <v>11606</v>
      </c>
      <c r="J90" s="495"/>
    </row>
    <row r="91" spans="1:10" s="501" customFormat="1" ht="14.25">
      <c r="A91" s="173" t="s">
        <v>2463</v>
      </c>
      <c r="B91" s="173" t="s">
        <v>3529</v>
      </c>
      <c r="C91" s="498">
        <v>812</v>
      </c>
      <c r="D91" s="498" t="s">
        <v>2022</v>
      </c>
      <c r="E91" s="498" t="s">
        <v>2464</v>
      </c>
      <c r="F91" s="173"/>
      <c r="G91" s="499">
        <v>32668</v>
      </c>
      <c r="H91" s="499">
        <v>39198</v>
      </c>
      <c r="I91" s="498">
        <v>19289</v>
      </c>
      <c r="J91" s="498">
        <v>7304</v>
      </c>
    </row>
    <row r="92" spans="1:10" s="501" customFormat="1" ht="14.25">
      <c r="A92" s="175" t="s">
        <v>1461</v>
      </c>
      <c r="B92" s="175" t="s">
        <v>2444</v>
      </c>
      <c r="C92" s="495">
        <v>734</v>
      </c>
      <c r="D92" s="495" t="s">
        <v>2047</v>
      </c>
      <c r="E92" s="495" t="s">
        <v>2440</v>
      </c>
      <c r="F92" s="175"/>
      <c r="G92" s="495">
        <v>1985</v>
      </c>
      <c r="H92" s="495"/>
      <c r="I92" s="495"/>
      <c r="J92" s="495"/>
    </row>
    <row r="93" spans="1:10" s="501" customFormat="1" ht="14.25">
      <c r="A93" s="173" t="s">
        <v>1461</v>
      </c>
      <c r="B93" s="173" t="s">
        <v>3529</v>
      </c>
      <c r="C93" s="498">
        <v>275</v>
      </c>
      <c r="D93" s="498" t="s">
        <v>2047</v>
      </c>
      <c r="E93" s="498" t="s">
        <v>2464</v>
      </c>
      <c r="F93" s="173"/>
      <c r="G93" s="498">
        <v>1992</v>
      </c>
      <c r="H93" s="499">
        <v>39198</v>
      </c>
      <c r="I93" s="498">
        <v>23954</v>
      </c>
      <c r="J93" s="498">
        <v>7304</v>
      </c>
    </row>
    <row r="94" spans="1:10" s="501" customFormat="1" ht="14.25">
      <c r="A94" s="175" t="s">
        <v>707</v>
      </c>
      <c r="B94" s="173" t="s">
        <v>3529</v>
      </c>
      <c r="C94" s="495">
        <v>902</v>
      </c>
      <c r="D94" s="495"/>
      <c r="E94" s="495" t="s">
        <v>2440</v>
      </c>
      <c r="F94" s="506" t="s">
        <v>675</v>
      </c>
      <c r="G94" s="507">
        <v>33571</v>
      </c>
      <c r="H94" s="496">
        <v>37372</v>
      </c>
      <c r="I94" s="495" t="s">
        <v>674</v>
      </c>
      <c r="J94" s="495"/>
    </row>
    <row r="95" spans="1:10" s="501" customFormat="1" ht="14.25">
      <c r="A95" s="173" t="s">
        <v>3669</v>
      </c>
      <c r="B95" s="173" t="s">
        <v>3523</v>
      </c>
      <c r="C95" s="498">
        <v>89023</v>
      </c>
      <c r="D95" s="498" t="s">
        <v>2022</v>
      </c>
      <c r="E95" s="498" t="s">
        <v>3672</v>
      </c>
      <c r="F95" s="173" t="s">
        <v>3674</v>
      </c>
      <c r="G95" s="499">
        <v>32581</v>
      </c>
      <c r="H95" s="499">
        <v>39155</v>
      </c>
      <c r="I95" s="498"/>
      <c r="J95" s="498"/>
    </row>
    <row r="96" spans="1:10" s="501" customFormat="1" ht="14.25">
      <c r="A96" s="173" t="s">
        <v>3670</v>
      </c>
      <c r="B96" s="173" t="s">
        <v>3523</v>
      </c>
      <c r="C96" s="498">
        <v>89024</v>
      </c>
      <c r="D96" s="498" t="s">
        <v>2022</v>
      </c>
      <c r="E96" s="498" t="s">
        <v>3672</v>
      </c>
      <c r="F96" s="173" t="s">
        <v>3674</v>
      </c>
      <c r="G96" s="499">
        <v>32581</v>
      </c>
      <c r="H96" s="499">
        <v>39155</v>
      </c>
      <c r="I96" s="498"/>
      <c r="J96" s="498"/>
    </row>
    <row r="97" spans="1:10" s="501" customFormat="1" ht="14.25">
      <c r="A97" s="509" t="s">
        <v>3296</v>
      </c>
      <c r="B97" s="509" t="s">
        <v>3523</v>
      </c>
      <c r="C97" s="510">
        <v>89066</v>
      </c>
      <c r="D97" s="510" t="s">
        <v>2022</v>
      </c>
      <c r="E97" s="510" t="s">
        <v>3727</v>
      </c>
      <c r="F97" s="173"/>
      <c r="G97" s="499">
        <v>32645</v>
      </c>
      <c r="H97" s="499">
        <v>39199</v>
      </c>
      <c r="I97" s="498">
        <v>19289</v>
      </c>
      <c r="J97" s="498">
        <v>7304</v>
      </c>
    </row>
    <row r="98" spans="1:10" s="501" customFormat="1" ht="14.25">
      <c r="A98" s="175" t="s">
        <v>709</v>
      </c>
      <c r="B98" s="175" t="s">
        <v>708</v>
      </c>
      <c r="C98" s="495" t="s">
        <v>710</v>
      </c>
      <c r="D98" s="495" t="s">
        <v>2022</v>
      </c>
      <c r="E98" s="495" t="s">
        <v>2462</v>
      </c>
      <c r="F98" s="506"/>
      <c r="G98" s="507">
        <v>37424</v>
      </c>
      <c r="H98" s="495"/>
      <c r="I98" s="495"/>
      <c r="J98" s="495"/>
    </row>
    <row r="99" spans="1:10" s="501" customFormat="1" ht="14.25">
      <c r="A99" s="509" t="s">
        <v>709</v>
      </c>
      <c r="B99" s="509" t="s">
        <v>3523</v>
      </c>
      <c r="C99" s="510">
        <v>89067</v>
      </c>
      <c r="D99" s="510" t="s">
        <v>2022</v>
      </c>
      <c r="E99" s="510" t="s">
        <v>3727</v>
      </c>
      <c r="F99" s="173"/>
      <c r="G99" s="499">
        <v>32645</v>
      </c>
      <c r="H99" s="499">
        <v>39199</v>
      </c>
      <c r="I99" s="498">
        <v>19289</v>
      </c>
      <c r="J99" s="498">
        <v>7304</v>
      </c>
    </row>
    <row r="100" spans="1:10" s="501" customFormat="1" ht="14.25">
      <c r="A100" s="175" t="s">
        <v>711</v>
      </c>
      <c r="B100" s="175" t="s">
        <v>708</v>
      </c>
      <c r="C100" s="495">
        <v>91154</v>
      </c>
      <c r="D100" s="495" t="s">
        <v>2022</v>
      </c>
      <c r="E100" s="495" t="s">
        <v>2462</v>
      </c>
      <c r="F100" s="506" t="s">
        <v>675</v>
      </c>
      <c r="G100" s="507">
        <v>33567</v>
      </c>
      <c r="H100" s="496">
        <v>37420</v>
      </c>
      <c r="I100" s="495" t="s">
        <v>674</v>
      </c>
      <c r="J100" s="495"/>
    </row>
    <row r="101" spans="1:10" s="501" customFormat="1" ht="14.25">
      <c r="A101" s="509" t="s">
        <v>711</v>
      </c>
      <c r="B101" s="509" t="s">
        <v>3523</v>
      </c>
      <c r="C101" s="510">
        <v>89068</v>
      </c>
      <c r="D101" s="510" t="s">
        <v>2022</v>
      </c>
      <c r="E101" s="510" t="s">
        <v>3727</v>
      </c>
      <c r="F101" s="173"/>
      <c r="G101" s="499">
        <v>32645</v>
      </c>
      <c r="H101" s="499">
        <v>39199</v>
      </c>
      <c r="I101" s="498">
        <v>19289</v>
      </c>
      <c r="J101" s="498">
        <v>7304</v>
      </c>
    </row>
    <row r="102" spans="1:10" s="501" customFormat="1" ht="14.25">
      <c r="A102" s="175" t="s">
        <v>712</v>
      </c>
      <c r="B102" s="175" t="s">
        <v>708</v>
      </c>
      <c r="C102" s="495">
        <v>91155</v>
      </c>
      <c r="D102" s="495" t="s">
        <v>2022</v>
      </c>
      <c r="E102" s="495" t="s">
        <v>2462</v>
      </c>
      <c r="F102" s="506" t="s">
        <v>675</v>
      </c>
      <c r="G102" s="507">
        <v>33567</v>
      </c>
      <c r="H102" s="496">
        <v>37420</v>
      </c>
      <c r="I102" s="495" t="s">
        <v>674</v>
      </c>
      <c r="J102" s="495"/>
    </row>
    <row r="103" spans="1:10" s="501" customFormat="1" ht="14.25">
      <c r="A103" s="173" t="s">
        <v>712</v>
      </c>
      <c r="B103" s="173" t="s">
        <v>3523</v>
      </c>
      <c r="C103" s="498">
        <v>89069</v>
      </c>
      <c r="D103" s="498" t="s">
        <v>2022</v>
      </c>
      <c r="E103" s="498" t="s">
        <v>3727</v>
      </c>
      <c r="F103" s="173"/>
      <c r="G103" s="499">
        <v>32645</v>
      </c>
      <c r="H103" s="499">
        <v>39199</v>
      </c>
      <c r="I103" s="498">
        <v>19289</v>
      </c>
      <c r="J103" s="498">
        <v>7304</v>
      </c>
    </row>
    <row r="104" spans="1:10" s="501" customFormat="1" ht="14.25">
      <c r="A104" s="175" t="s">
        <v>713</v>
      </c>
      <c r="B104" s="175" t="s">
        <v>714</v>
      </c>
      <c r="C104" s="495" t="s">
        <v>715</v>
      </c>
      <c r="D104" s="495" t="s">
        <v>2022</v>
      </c>
      <c r="E104" s="495" t="s">
        <v>2440</v>
      </c>
      <c r="F104" s="506" t="s">
        <v>675</v>
      </c>
      <c r="G104" s="507">
        <v>32903</v>
      </c>
      <c r="H104" s="496">
        <v>37302</v>
      </c>
      <c r="I104" s="495" t="s">
        <v>716</v>
      </c>
      <c r="J104" s="495"/>
    </row>
    <row r="105" spans="1:10" s="501" customFormat="1" ht="14.25">
      <c r="A105" s="175" t="s">
        <v>713</v>
      </c>
      <c r="B105" s="175" t="s">
        <v>714</v>
      </c>
      <c r="C105" s="495" t="s">
        <v>717</v>
      </c>
      <c r="D105" s="495" t="s">
        <v>2022</v>
      </c>
      <c r="E105" s="495" t="s">
        <v>2440</v>
      </c>
      <c r="F105" s="506" t="s">
        <v>675</v>
      </c>
      <c r="G105" s="507">
        <v>33534</v>
      </c>
      <c r="H105" s="496">
        <v>37302</v>
      </c>
      <c r="I105" s="495" t="s">
        <v>674</v>
      </c>
      <c r="J105" s="495"/>
    </row>
    <row r="106" spans="1:10" s="501" customFormat="1" ht="14.25">
      <c r="A106" s="173" t="s">
        <v>3294</v>
      </c>
      <c r="B106" s="173"/>
      <c r="C106" s="498">
        <v>80209</v>
      </c>
      <c r="D106" s="498" t="s">
        <v>2046</v>
      </c>
      <c r="E106" s="498"/>
      <c r="F106" s="173"/>
      <c r="G106" s="498"/>
      <c r="H106" s="498"/>
      <c r="I106" s="498"/>
      <c r="J106" s="498"/>
    </row>
    <row r="107" spans="1:10" s="501" customFormat="1" ht="14.25">
      <c r="A107" s="176" t="s">
        <v>529</v>
      </c>
      <c r="B107" s="176" t="s">
        <v>2790</v>
      </c>
      <c r="C107" s="513">
        <v>74910005</v>
      </c>
      <c r="D107" s="513" t="s">
        <v>2022</v>
      </c>
      <c r="E107" s="513"/>
      <c r="G107" s="507">
        <v>33329</v>
      </c>
      <c r="H107" s="507"/>
      <c r="I107" s="507"/>
      <c r="J107" s="495"/>
    </row>
    <row r="108" spans="1:10" s="501" customFormat="1" ht="14.25">
      <c r="A108" s="509" t="s">
        <v>3215</v>
      </c>
      <c r="B108" s="509" t="s">
        <v>2673</v>
      </c>
      <c r="C108" s="510">
        <v>1040239</v>
      </c>
      <c r="D108" s="510" t="s">
        <v>2022</v>
      </c>
      <c r="E108" s="510">
        <v>119</v>
      </c>
      <c r="F108" s="173"/>
      <c r="G108" s="499">
        <v>34635</v>
      </c>
      <c r="H108" s="499">
        <v>39220</v>
      </c>
      <c r="I108" s="498">
        <v>10329</v>
      </c>
      <c r="J108" s="498">
        <v>7304</v>
      </c>
    </row>
    <row r="109" spans="1:10" s="501" customFormat="1" ht="14.25">
      <c r="A109" s="509" t="s">
        <v>3215</v>
      </c>
      <c r="B109" s="509" t="s">
        <v>2673</v>
      </c>
      <c r="C109" s="510" t="s">
        <v>3221</v>
      </c>
      <c r="D109" s="510" t="s">
        <v>2022</v>
      </c>
      <c r="E109" s="510">
        <v>119</v>
      </c>
      <c r="F109" s="173"/>
      <c r="G109" s="499">
        <v>33255</v>
      </c>
      <c r="H109" s="499">
        <v>36090</v>
      </c>
      <c r="I109" s="498">
        <v>17740</v>
      </c>
      <c r="J109" s="498">
        <v>8545</v>
      </c>
    </row>
    <row r="110" spans="1:10" s="501" customFormat="1" ht="14.25">
      <c r="A110" s="173" t="s">
        <v>3215</v>
      </c>
      <c r="B110" s="173" t="s">
        <v>2673</v>
      </c>
      <c r="C110" s="498">
        <v>1179159</v>
      </c>
      <c r="D110" s="498" t="s">
        <v>2022</v>
      </c>
      <c r="E110" s="498">
        <v>119</v>
      </c>
      <c r="F110" s="173"/>
      <c r="G110" s="499">
        <v>32106</v>
      </c>
      <c r="H110" s="499">
        <v>39220</v>
      </c>
      <c r="I110" s="498">
        <v>15011</v>
      </c>
      <c r="J110" s="498">
        <v>7304</v>
      </c>
    </row>
    <row r="111" spans="1:10" s="501" customFormat="1" ht="14.25">
      <c r="A111" s="175" t="s">
        <v>1217</v>
      </c>
      <c r="B111" s="175" t="s">
        <v>2536</v>
      </c>
      <c r="C111" s="495">
        <v>238</v>
      </c>
      <c r="D111" s="495" t="s">
        <v>2022</v>
      </c>
      <c r="E111" s="495" t="s">
        <v>2419</v>
      </c>
      <c r="F111" s="175"/>
      <c r="G111" s="507">
        <v>32688</v>
      </c>
      <c r="H111" s="495"/>
      <c r="I111" s="495">
        <v>21846</v>
      </c>
      <c r="J111" s="495">
        <v>10293</v>
      </c>
    </row>
    <row r="112" spans="1:10" s="501" customFormat="1" ht="14.25">
      <c r="A112" s="175" t="s">
        <v>1218</v>
      </c>
      <c r="B112" s="175"/>
      <c r="C112" s="495">
        <v>539</v>
      </c>
      <c r="D112" s="495" t="s">
        <v>2046</v>
      </c>
      <c r="E112" s="495" t="s">
        <v>2416</v>
      </c>
      <c r="F112" s="175"/>
      <c r="G112" s="497"/>
      <c r="H112" s="495"/>
      <c r="I112" s="495"/>
      <c r="J112" s="495"/>
    </row>
    <row r="113" ht="14.25"/>
    <row r="114" spans="1:10" s="501" customFormat="1" ht="14.25">
      <c r="A114" s="176" t="s">
        <v>2362</v>
      </c>
      <c r="B114" s="175" t="s">
        <v>2611</v>
      </c>
      <c r="C114" s="495">
        <v>691</v>
      </c>
      <c r="D114" s="497" t="s">
        <v>2022</v>
      </c>
      <c r="E114" s="497" t="s">
        <v>2371</v>
      </c>
      <c r="F114" s="175"/>
      <c r="G114" s="496">
        <v>33701</v>
      </c>
      <c r="H114" s="496">
        <v>37007</v>
      </c>
      <c r="I114" s="495">
        <v>10530</v>
      </c>
      <c r="J114" s="495"/>
    </row>
    <row r="115" spans="1:10" s="501" customFormat="1" ht="14.25">
      <c r="A115" s="175" t="s">
        <v>719</v>
      </c>
      <c r="B115" s="175" t="s">
        <v>2835</v>
      </c>
      <c r="C115" s="495">
        <v>5084</v>
      </c>
      <c r="D115" s="495" t="s">
        <v>2022</v>
      </c>
      <c r="E115" s="495" t="s">
        <v>2420</v>
      </c>
      <c r="F115" s="175"/>
      <c r="G115" s="507">
        <v>32985</v>
      </c>
      <c r="H115" s="495"/>
      <c r="I115" s="495">
        <v>14565</v>
      </c>
      <c r="J115" s="495"/>
    </row>
    <row r="116" spans="1:10" s="501" customFormat="1" ht="14.25">
      <c r="A116" s="173" t="s">
        <v>719</v>
      </c>
      <c r="B116" s="173" t="s">
        <v>3538</v>
      </c>
      <c r="C116" s="498">
        <v>6431</v>
      </c>
      <c r="D116" s="498" t="s">
        <v>2022</v>
      </c>
      <c r="E116" s="498">
        <v>119</v>
      </c>
      <c r="F116" s="173"/>
      <c r="G116" s="499">
        <v>34376</v>
      </c>
      <c r="H116" s="499">
        <v>39212</v>
      </c>
      <c r="I116" s="498">
        <v>8226</v>
      </c>
      <c r="J116" s="498">
        <v>7304</v>
      </c>
    </row>
    <row r="117" spans="1:10" s="501" customFormat="1" ht="14.25">
      <c r="A117" s="173" t="s">
        <v>719</v>
      </c>
      <c r="B117" s="173" t="s">
        <v>3538</v>
      </c>
      <c r="C117" s="498">
        <v>8621</v>
      </c>
      <c r="D117" s="498" t="s">
        <v>2047</v>
      </c>
      <c r="E117" s="498">
        <v>119</v>
      </c>
      <c r="F117" s="173"/>
      <c r="G117" s="499">
        <v>33817</v>
      </c>
      <c r="H117" s="499">
        <v>39212</v>
      </c>
      <c r="I117" s="498">
        <v>16580</v>
      </c>
      <c r="J117" s="498">
        <v>7304</v>
      </c>
    </row>
    <row r="118" spans="1:10" s="501" customFormat="1" ht="14.25">
      <c r="A118" s="175" t="s">
        <v>2853</v>
      </c>
      <c r="B118" s="175" t="s">
        <v>2539</v>
      </c>
      <c r="C118" s="495">
        <v>530</v>
      </c>
      <c r="D118" s="495" t="s">
        <v>2022</v>
      </c>
      <c r="E118" s="495" t="s">
        <v>2419</v>
      </c>
      <c r="F118" s="175"/>
      <c r="G118" s="507">
        <v>33295</v>
      </c>
      <c r="H118" s="496">
        <v>36612</v>
      </c>
      <c r="I118" s="495">
        <v>25280</v>
      </c>
      <c r="J118" s="495">
        <v>11201</v>
      </c>
    </row>
    <row r="119" spans="1:10" s="501" customFormat="1" ht="14.25">
      <c r="A119" s="173" t="s">
        <v>3552</v>
      </c>
      <c r="B119" s="173" t="s">
        <v>3699</v>
      </c>
      <c r="C119" s="498" t="s">
        <v>3553</v>
      </c>
      <c r="D119" s="498" t="s">
        <v>2022</v>
      </c>
      <c r="E119" s="498" t="s">
        <v>3713</v>
      </c>
      <c r="F119" s="173"/>
      <c r="G119" s="499">
        <v>40648</v>
      </c>
      <c r="H119" s="498"/>
      <c r="I119" s="498"/>
      <c r="J119" s="498"/>
    </row>
    <row r="120" spans="1:10" s="501" customFormat="1" ht="14.25">
      <c r="A120" s="173" t="s">
        <v>3552</v>
      </c>
      <c r="B120" s="173" t="s">
        <v>3699</v>
      </c>
      <c r="C120" s="498" t="s">
        <v>3554</v>
      </c>
      <c r="D120" s="498" t="s">
        <v>2022</v>
      </c>
      <c r="E120" s="498" t="s">
        <v>3713</v>
      </c>
      <c r="F120" s="173"/>
      <c r="G120" s="499">
        <v>40648</v>
      </c>
      <c r="H120" s="498"/>
      <c r="I120" s="498"/>
      <c r="J120" s="498"/>
    </row>
    <row r="121" spans="1:10" s="501" customFormat="1" ht="14.25">
      <c r="A121" s="173" t="s">
        <v>3552</v>
      </c>
      <c r="B121" s="173" t="s">
        <v>3699</v>
      </c>
      <c r="C121" s="498" t="s">
        <v>3555</v>
      </c>
      <c r="D121" s="498" t="s">
        <v>2022</v>
      </c>
      <c r="E121" s="498" t="s">
        <v>3713</v>
      </c>
      <c r="F121" s="173"/>
      <c r="G121" s="499">
        <v>40648</v>
      </c>
      <c r="H121" s="498"/>
      <c r="I121" s="498"/>
      <c r="J121" s="498"/>
    </row>
    <row r="122" spans="1:10" s="501" customFormat="1" ht="14.25">
      <c r="A122" s="173" t="s">
        <v>3552</v>
      </c>
      <c r="B122" s="173" t="s">
        <v>3699</v>
      </c>
      <c r="C122" s="498" t="s">
        <v>3556</v>
      </c>
      <c r="D122" s="498" t="s">
        <v>2022</v>
      </c>
      <c r="E122" s="498" t="s">
        <v>3713</v>
      </c>
      <c r="F122" s="173"/>
      <c r="G122" s="499">
        <v>40648</v>
      </c>
      <c r="H122" s="498"/>
      <c r="I122" s="498"/>
      <c r="J122" s="498"/>
    </row>
    <row r="123" spans="1:10" s="501" customFormat="1" ht="14.25">
      <c r="A123" s="518" t="s">
        <v>4026</v>
      </c>
      <c r="B123" s="509" t="s">
        <v>2654</v>
      </c>
      <c r="C123" s="510">
        <v>4172</v>
      </c>
      <c r="D123" s="510" t="s">
        <v>2022</v>
      </c>
      <c r="E123" s="510" t="s">
        <v>3727</v>
      </c>
      <c r="F123" s="173"/>
      <c r="G123" s="499">
        <v>33507</v>
      </c>
      <c r="H123" s="499">
        <v>36703</v>
      </c>
      <c r="I123" s="498"/>
      <c r="J123" s="498"/>
    </row>
    <row r="124" spans="1:10" s="501" customFormat="1" ht="14.25">
      <c r="A124" s="176" t="s">
        <v>1523</v>
      </c>
      <c r="B124" s="175" t="s">
        <v>2637</v>
      </c>
      <c r="C124" s="495" t="s">
        <v>1524</v>
      </c>
      <c r="D124" s="497" t="s">
        <v>2022</v>
      </c>
      <c r="E124" s="497" t="s">
        <v>2361</v>
      </c>
      <c r="F124" s="175"/>
      <c r="G124" s="496">
        <v>33663</v>
      </c>
      <c r="H124" s="496">
        <v>37001</v>
      </c>
      <c r="I124" s="495">
        <v>10530</v>
      </c>
      <c r="J124" s="495"/>
    </row>
    <row r="125" spans="1:10" s="501" customFormat="1" ht="14.25">
      <c r="A125" s="176" t="s">
        <v>1523</v>
      </c>
      <c r="B125" s="175" t="s">
        <v>2637</v>
      </c>
      <c r="C125" s="495" t="s">
        <v>1525</v>
      </c>
      <c r="D125" s="497" t="s">
        <v>2022</v>
      </c>
      <c r="E125" s="497" t="s">
        <v>2361</v>
      </c>
      <c r="F125" s="175"/>
      <c r="G125" s="496">
        <v>33663</v>
      </c>
      <c r="H125" s="496">
        <v>37001</v>
      </c>
      <c r="I125" s="495">
        <v>10530</v>
      </c>
      <c r="J125" s="495"/>
    </row>
    <row r="126" spans="1:10" s="501" customFormat="1" ht="14.25">
      <c r="A126" s="176" t="s">
        <v>1523</v>
      </c>
      <c r="B126" s="175" t="s">
        <v>2637</v>
      </c>
      <c r="C126" s="495" t="s">
        <v>1526</v>
      </c>
      <c r="D126" s="497" t="s">
        <v>2022</v>
      </c>
      <c r="E126" s="497" t="s">
        <v>2361</v>
      </c>
      <c r="F126" s="175"/>
      <c r="G126" s="496">
        <v>33693</v>
      </c>
      <c r="H126" s="496">
        <v>37001</v>
      </c>
      <c r="I126" s="495">
        <v>10530</v>
      </c>
      <c r="J126" s="495"/>
    </row>
    <row r="127" spans="1:10" s="501" customFormat="1" ht="14.25">
      <c r="A127" s="175" t="s">
        <v>1220</v>
      </c>
      <c r="B127" s="175" t="s">
        <v>2612</v>
      </c>
      <c r="C127" s="495">
        <v>2390790097</v>
      </c>
      <c r="D127" s="495" t="s">
        <v>2047</v>
      </c>
      <c r="E127" s="495" t="s">
        <v>2420</v>
      </c>
      <c r="F127" s="175"/>
      <c r="G127" s="519">
        <v>35278</v>
      </c>
      <c r="H127" s="496">
        <v>36652</v>
      </c>
      <c r="I127" s="495">
        <v>13148</v>
      </c>
      <c r="J127" s="495">
        <v>1634</v>
      </c>
    </row>
    <row r="128" spans="1:10" s="501" customFormat="1" ht="14.25">
      <c r="A128" s="175" t="s">
        <v>723</v>
      </c>
      <c r="B128" s="175" t="s">
        <v>724</v>
      </c>
      <c r="C128" s="495">
        <v>2390303060</v>
      </c>
      <c r="D128" s="495" t="s">
        <v>2022</v>
      </c>
      <c r="E128" s="495">
        <v>207</v>
      </c>
      <c r="F128" s="175"/>
      <c r="G128" s="507">
        <v>33008</v>
      </c>
      <c r="H128" s="495"/>
      <c r="I128" s="495"/>
      <c r="J128" s="495"/>
    </row>
    <row r="129" spans="1:10" s="501" customFormat="1" ht="14.25">
      <c r="A129" s="175" t="s">
        <v>723</v>
      </c>
      <c r="B129" s="175" t="s">
        <v>724</v>
      </c>
      <c r="C129" s="495">
        <v>2390818127</v>
      </c>
      <c r="D129" s="495" t="s">
        <v>2022</v>
      </c>
      <c r="E129" s="495">
        <v>202</v>
      </c>
      <c r="F129" s="506" t="s">
        <v>1676</v>
      </c>
      <c r="G129" s="507">
        <v>33525</v>
      </c>
      <c r="H129" s="495" t="s">
        <v>718</v>
      </c>
      <c r="I129" s="495" t="s">
        <v>674</v>
      </c>
      <c r="J129" s="495"/>
    </row>
    <row r="130" spans="1:10" s="501" customFormat="1" ht="14.25">
      <c r="A130" s="176" t="s">
        <v>1388</v>
      </c>
      <c r="B130" s="175" t="s">
        <v>2612</v>
      </c>
      <c r="C130" s="495">
        <v>2390611470</v>
      </c>
      <c r="D130" s="497" t="s">
        <v>2022</v>
      </c>
      <c r="E130" s="497" t="s">
        <v>2366</v>
      </c>
      <c r="F130" s="175" t="s">
        <v>1677</v>
      </c>
      <c r="G130" s="496">
        <v>33459</v>
      </c>
      <c r="H130" s="495"/>
      <c r="I130" s="495">
        <v>2241</v>
      </c>
      <c r="J130" s="495"/>
    </row>
    <row r="131" spans="1:10" s="501" customFormat="1" ht="14.25">
      <c r="A131" s="176" t="s">
        <v>1388</v>
      </c>
      <c r="B131" s="175" t="s">
        <v>2612</v>
      </c>
      <c r="C131" s="495">
        <v>2390949859</v>
      </c>
      <c r="D131" s="497" t="s">
        <v>2022</v>
      </c>
      <c r="E131" s="497" t="s">
        <v>2364</v>
      </c>
      <c r="F131" s="175"/>
      <c r="G131" s="496">
        <v>31137</v>
      </c>
      <c r="H131" s="496">
        <v>36356</v>
      </c>
      <c r="I131" s="495">
        <v>32003</v>
      </c>
      <c r="J131" s="495">
        <v>11853</v>
      </c>
    </row>
    <row r="132" spans="1:10" s="501" customFormat="1" ht="14.25">
      <c r="A132" s="176" t="s">
        <v>1388</v>
      </c>
      <c r="B132" s="175" t="s">
        <v>2612</v>
      </c>
      <c r="C132" s="495">
        <v>2391207196</v>
      </c>
      <c r="D132" s="497" t="s">
        <v>2022</v>
      </c>
      <c r="E132" s="497" t="s">
        <v>2373</v>
      </c>
      <c r="F132" s="175" t="s">
        <v>1677</v>
      </c>
      <c r="G132" s="496">
        <v>33281</v>
      </c>
      <c r="H132" s="496">
        <v>36768</v>
      </c>
      <c r="I132" s="495">
        <v>15109</v>
      </c>
      <c r="J132" s="495"/>
    </row>
    <row r="133" spans="1:10" s="501" customFormat="1" ht="14.25">
      <c r="A133" s="176" t="s">
        <v>2367</v>
      </c>
      <c r="B133" s="175" t="s">
        <v>791</v>
      </c>
      <c r="C133" s="495">
        <v>1068</v>
      </c>
      <c r="D133" s="497" t="s">
        <v>2022</v>
      </c>
      <c r="E133" s="497" t="s">
        <v>2366</v>
      </c>
      <c r="F133" s="175"/>
      <c r="G133" s="496">
        <v>33371</v>
      </c>
      <c r="H133" s="495"/>
      <c r="I133" s="495"/>
      <c r="J133" s="495"/>
    </row>
    <row r="134" spans="1:10" s="501" customFormat="1" ht="14.25">
      <c r="A134" s="176" t="s">
        <v>2367</v>
      </c>
      <c r="B134" s="175" t="s">
        <v>2562</v>
      </c>
      <c r="C134" s="495">
        <v>1069</v>
      </c>
      <c r="D134" s="497" t="s">
        <v>2022</v>
      </c>
      <c r="E134" s="497" t="s">
        <v>2366</v>
      </c>
      <c r="F134" s="175"/>
      <c r="G134" s="496">
        <v>33371</v>
      </c>
      <c r="H134" s="495"/>
      <c r="I134" s="495"/>
      <c r="J134" s="495"/>
    </row>
    <row r="135" spans="1:10" s="501" customFormat="1" ht="14.25">
      <c r="A135" s="175" t="s">
        <v>1221</v>
      </c>
      <c r="B135" s="175" t="s">
        <v>2839</v>
      </c>
      <c r="C135" s="495">
        <v>9118</v>
      </c>
      <c r="D135" s="495" t="s">
        <v>2047</v>
      </c>
      <c r="E135" s="495" t="s">
        <v>2420</v>
      </c>
      <c r="F135" s="175"/>
      <c r="G135" s="507">
        <v>33291</v>
      </c>
      <c r="H135" s="496">
        <v>36605</v>
      </c>
      <c r="I135" s="495">
        <v>23195</v>
      </c>
      <c r="J135" s="495">
        <v>14945</v>
      </c>
    </row>
    <row r="136" spans="1:10" s="501" customFormat="1" ht="14.25">
      <c r="A136" s="173" t="s">
        <v>1221</v>
      </c>
      <c r="B136" s="173" t="s">
        <v>2591</v>
      </c>
      <c r="C136" s="498">
        <v>9106</v>
      </c>
      <c r="D136" s="498" t="s">
        <v>2047</v>
      </c>
      <c r="E136" s="498">
        <v>119</v>
      </c>
      <c r="F136" s="173"/>
      <c r="G136" s="498">
        <v>1992</v>
      </c>
      <c r="H136" s="499">
        <v>36157</v>
      </c>
      <c r="I136" s="498">
        <v>21023</v>
      </c>
      <c r="J136" s="498">
        <v>16944</v>
      </c>
    </row>
    <row r="137" spans="1:10" s="501" customFormat="1" ht="14.25">
      <c r="A137" s="176" t="s">
        <v>1527</v>
      </c>
      <c r="B137" s="175" t="s">
        <v>2629</v>
      </c>
      <c r="C137" s="495" t="s">
        <v>1528</v>
      </c>
      <c r="D137" s="497" t="s">
        <v>2022</v>
      </c>
      <c r="E137" s="497" t="s">
        <v>2360</v>
      </c>
      <c r="F137" s="175"/>
      <c r="G137" s="496">
        <v>33758</v>
      </c>
      <c r="H137" s="496">
        <v>37000</v>
      </c>
      <c r="I137" s="495">
        <v>22582</v>
      </c>
      <c r="J137" s="495">
        <v>12052</v>
      </c>
    </row>
    <row r="138" spans="1:10" s="501" customFormat="1" ht="14.25">
      <c r="A138" s="176" t="s">
        <v>1527</v>
      </c>
      <c r="B138" s="175" t="s">
        <v>2629</v>
      </c>
      <c r="C138" s="495" t="s">
        <v>1529</v>
      </c>
      <c r="D138" s="497" t="s">
        <v>2022</v>
      </c>
      <c r="E138" s="497" t="s">
        <v>2365</v>
      </c>
      <c r="F138" s="175"/>
      <c r="G138" s="496">
        <v>33758</v>
      </c>
      <c r="H138" s="496">
        <v>37000</v>
      </c>
      <c r="I138" s="495">
        <v>22582</v>
      </c>
      <c r="J138" s="495">
        <v>12052</v>
      </c>
    </row>
    <row r="139" spans="1:10" s="501" customFormat="1" ht="14.25">
      <c r="A139" s="176" t="s">
        <v>1527</v>
      </c>
      <c r="B139" s="175" t="s">
        <v>2629</v>
      </c>
      <c r="C139" s="495" t="s">
        <v>1530</v>
      </c>
      <c r="D139" s="497" t="s">
        <v>2022</v>
      </c>
      <c r="E139" s="497" t="s">
        <v>2361</v>
      </c>
      <c r="F139" s="175"/>
      <c r="G139" s="496">
        <v>33758</v>
      </c>
      <c r="H139" s="496">
        <v>37000</v>
      </c>
      <c r="I139" s="495">
        <v>22582</v>
      </c>
      <c r="J139" s="495">
        <v>12052</v>
      </c>
    </row>
    <row r="140" spans="1:10" s="501" customFormat="1" ht="14.25">
      <c r="A140" s="175" t="s">
        <v>13</v>
      </c>
      <c r="B140" s="175" t="s">
        <v>2641</v>
      </c>
      <c r="C140" s="495" t="s">
        <v>4369</v>
      </c>
      <c r="D140" s="495" t="s">
        <v>2022</v>
      </c>
      <c r="E140" s="495" t="s">
        <v>2526</v>
      </c>
      <c r="F140" s="175" t="s">
        <v>727</v>
      </c>
      <c r="G140" s="507">
        <v>38495</v>
      </c>
      <c r="H140" s="495"/>
      <c r="I140" s="495" t="s">
        <v>4370</v>
      </c>
      <c r="J140" s="495"/>
    </row>
    <row r="141" spans="1:10" s="501" customFormat="1" ht="14.25">
      <c r="A141" s="175" t="s">
        <v>13</v>
      </c>
      <c r="B141" s="175" t="s">
        <v>2641</v>
      </c>
      <c r="C141" s="495" t="s">
        <v>730</v>
      </c>
      <c r="D141" s="495" t="s">
        <v>2022</v>
      </c>
      <c r="E141" s="495" t="s">
        <v>2448</v>
      </c>
      <c r="F141" s="506" t="s">
        <v>675</v>
      </c>
      <c r="G141" s="507">
        <v>33515</v>
      </c>
      <c r="H141" s="495" t="s">
        <v>731</v>
      </c>
      <c r="I141" s="495" t="s">
        <v>674</v>
      </c>
      <c r="J141" s="495"/>
    </row>
    <row r="142" spans="1:10" s="501" customFormat="1" ht="14.25">
      <c r="A142" s="175" t="s">
        <v>13</v>
      </c>
      <c r="B142" s="175" t="s">
        <v>2641</v>
      </c>
      <c r="C142" s="495" t="s">
        <v>732</v>
      </c>
      <c r="D142" s="495" t="s">
        <v>2022</v>
      </c>
      <c r="E142" s="495" t="s">
        <v>2448</v>
      </c>
      <c r="F142" s="175" t="s">
        <v>727</v>
      </c>
      <c r="G142" s="507">
        <v>33259</v>
      </c>
      <c r="H142" s="495" t="s">
        <v>731</v>
      </c>
      <c r="I142" s="495" t="s">
        <v>733</v>
      </c>
      <c r="J142" s="495"/>
    </row>
    <row r="143" spans="1:10" s="501" customFormat="1" ht="14.25">
      <c r="A143" s="175" t="s">
        <v>13</v>
      </c>
      <c r="B143" s="175" t="s">
        <v>725</v>
      </c>
      <c r="C143" s="495" t="s">
        <v>735</v>
      </c>
      <c r="D143" s="495" t="s">
        <v>2022</v>
      </c>
      <c r="E143" s="495">
        <v>207</v>
      </c>
      <c r="F143" s="506" t="s">
        <v>675</v>
      </c>
      <c r="G143" s="507">
        <v>33479</v>
      </c>
      <c r="H143" s="495" t="s">
        <v>731</v>
      </c>
      <c r="I143" s="495" t="s">
        <v>674</v>
      </c>
      <c r="J143" s="495"/>
    </row>
    <row r="144" spans="1:10" s="501" customFormat="1" ht="14.25">
      <c r="A144" s="175" t="s">
        <v>13</v>
      </c>
      <c r="B144" s="175" t="s">
        <v>2641</v>
      </c>
      <c r="C144" s="495" t="s">
        <v>2466</v>
      </c>
      <c r="D144" s="495" t="s">
        <v>2047</v>
      </c>
      <c r="E144" s="495" t="s">
        <v>2462</v>
      </c>
      <c r="F144" s="175"/>
      <c r="G144" s="497">
        <v>1990</v>
      </c>
      <c r="H144" s="496">
        <v>36406</v>
      </c>
      <c r="I144" s="495">
        <v>5858</v>
      </c>
      <c r="J144" s="495">
        <v>917</v>
      </c>
    </row>
    <row r="145" spans="1:10" s="501" customFormat="1" ht="14.25">
      <c r="A145" s="175" t="s">
        <v>13</v>
      </c>
      <c r="B145" s="175" t="s">
        <v>2641</v>
      </c>
      <c r="C145" s="495">
        <v>1050345</v>
      </c>
      <c r="D145" s="495" t="s">
        <v>2022</v>
      </c>
      <c r="E145" s="495" t="s">
        <v>2526</v>
      </c>
      <c r="F145" s="175"/>
      <c r="G145" s="507">
        <v>31341</v>
      </c>
      <c r="H145" s="496">
        <v>36676</v>
      </c>
      <c r="I145" s="495">
        <v>11952</v>
      </c>
      <c r="J145" s="495"/>
    </row>
    <row r="146" spans="1:10" s="501" customFormat="1" ht="14.25">
      <c r="A146" s="175" t="s">
        <v>13</v>
      </c>
      <c r="B146" s="175" t="s">
        <v>2641</v>
      </c>
      <c r="C146" s="495" t="s">
        <v>2467</v>
      </c>
      <c r="D146" s="495" t="s">
        <v>2022</v>
      </c>
      <c r="E146" s="495" t="s">
        <v>2462</v>
      </c>
      <c r="F146" s="175"/>
      <c r="G146" s="507">
        <v>33001</v>
      </c>
      <c r="H146" s="496">
        <v>36612</v>
      </c>
      <c r="I146" s="495">
        <v>24078</v>
      </c>
      <c r="J146" s="495">
        <v>13739</v>
      </c>
    </row>
    <row r="147" spans="1:10" s="501" customFormat="1" ht="14.25">
      <c r="A147" s="175" t="s">
        <v>13</v>
      </c>
      <c r="B147" s="175" t="s">
        <v>2641</v>
      </c>
      <c r="C147" s="495" t="s">
        <v>2465</v>
      </c>
      <c r="D147" s="495" t="s">
        <v>2022</v>
      </c>
      <c r="E147" s="495" t="s">
        <v>2462</v>
      </c>
      <c r="F147" s="175"/>
      <c r="G147" s="507">
        <v>33742</v>
      </c>
      <c r="H147" s="495"/>
      <c r="I147" s="495">
        <v>2279</v>
      </c>
      <c r="J147" s="495"/>
    </row>
    <row r="148" spans="1:10" s="501" customFormat="1" ht="14.25">
      <c r="A148" s="175" t="s">
        <v>13</v>
      </c>
      <c r="B148" s="175" t="s">
        <v>2641</v>
      </c>
      <c r="C148" s="495" t="s">
        <v>1475</v>
      </c>
      <c r="D148" s="495" t="s">
        <v>2022</v>
      </c>
      <c r="E148" s="495" t="s">
        <v>2440</v>
      </c>
      <c r="F148" s="175"/>
      <c r="G148" s="496">
        <v>32570</v>
      </c>
      <c r="H148" s="496">
        <v>37851</v>
      </c>
      <c r="I148" s="495">
        <v>19835</v>
      </c>
      <c r="J148" s="495"/>
    </row>
    <row r="149" spans="1:10" s="501" customFormat="1" ht="14.25">
      <c r="A149" s="175" t="s">
        <v>13</v>
      </c>
      <c r="B149" s="175" t="s">
        <v>2641</v>
      </c>
      <c r="C149" s="495" t="s">
        <v>1476</v>
      </c>
      <c r="D149" s="495" t="s">
        <v>2022</v>
      </c>
      <c r="E149" s="495" t="s">
        <v>2440</v>
      </c>
      <c r="F149" s="175"/>
      <c r="G149" s="496">
        <v>30712</v>
      </c>
      <c r="H149" s="496">
        <v>37552</v>
      </c>
      <c r="I149" s="495">
        <v>9948</v>
      </c>
      <c r="J149" s="495">
        <v>3294</v>
      </c>
    </row>
    <row r="150" spans="1:10" s="501" customFormat="1" ht="14.25">
      <c r="A150" s="175" t="s">
        <v>13</v>
      </c>
      <c r="B150" s="175" t="s">
        <v>2641</v>
      </c>
      <c r="C150" s="495" t="s">
        <v>1477</v>
      </c>
      <c r="D150" s="495" t="s">
        <v>2022</v>
      </c>
      <c r="E150" s="495" t="s">
        <v>2440</v>
      </c>
      <c r="F150" s="175"/>
      <c r="G150" s="496">
        <v>32631</v>
      </c>
      <c r="H150" s="496">
        <v>37845</v>
      </c>
      <c r="I150" s="495">
        <v>25624</v>
      </c>
      <c r="J150" s="495">
        <v>5784</v>
      </c>
    </row>
    <row r="151" spans="1:10" s="501" customFormat="1" ht="14.25">
      <c r="A151" s="509" t="s">
        <v>3210</v>
      </c>
      <c r="B151" s="509" t="s">
        <v>2641</v>
      </c>
      <c r="C151" s="510" t="s">
        <v>3211</v>
      </c>
      <c r="D151" s="510" t="s">
        <v>2022</v>
      </c>
      <c r="E151" s="510">
        <v>119</v>
      </c>
      <c r="F151" s="173"/>
      <c r="G151" s="499">
        <v>33059</v>
      </c>
      <c r="H151" s="499">
        <v>39220</v>
      </c>
      <c r="I151" s="498">
        <v>21691</v>
      </c>
      <c r="J151" s="498">
        <v>7304</v>
      </c>
    </row>
    <row r="152" spans="1:10" s="501" customFormat="1" ht="14.25">
      <c r="A152" s="173" t="s">
        <v>13</v>
      </c>
      <c r="B152" s="173" t="s">
        <v>2641</v>
      </c>
      <c r="C152" s="498" t="s">
        <v>3239</v>
      </c>
      <c r="D152" s="498" t="s">
        <v>2022</v>
      </c>
      <c r="E152" s="498">
        <v>120</v>
      </c>
      <c r="F152" s="173"/>
      <c r="G152" s="499">
        <v>32602</v>
      </c>
      <c r="H152" s="499">
        <v>39225</v>
      </c>
      <c r="I152" s="498">
        <v>19289</v>
      </c>
      <c r="J152" s="498">
        <v>7304</v>
      </c>
    </row>
    <row r="153" spans="1:10" s="501" customFormat="1" ht="14.25">
      <c r="A153" s="173" t="s">
        <v>13</v>
      </c>
      <c r="B153" s="173" t="s">
        <v>2641</v>
      </c>
      <c r="C153" s="498" t="s">
        <v>3240</v>
      </c>
      <c r="D153" s="498" t="s">
        <v>2022</v>
      </c>
      <c r="E153" s="498">
        <v>120</v>
      </c>
      <c r="F153" s="173"/>
      <c r="G153" s="499">
        <v>32176</v>
      </c>
      <c r="H153" s="499">
        <v>39220</v>
      </c>
      <c r="I153" s="498">
        <v>19168</v>
      </c>
      <c r="J153" s="498">
        <v>7304</v>
      </c>
    </row>
    <row r="154" spans="1:10" s="501" customFormat="1" ht="14.25">
      <c r="A154" s="509" t="s">
        <v>13</v>
      </c>
      <c r="B154" s="509" t="s">
        <v>2641</v>
      </c>
      <c r="C154" s="510" t="s">
        <v>3531</v>
      </c>
      <c r="D154" s="510" t="s">
        <v>2022</v>
      </c>
      <c r="E154" s="510" t="s">
        <v>3728</v>
      </c>
      <c r="F154" s="173"/>
      <c r="G154" s="499">
        <v>34174</v>
      </c>
      <c r="H154" s="499">
        <v>39220</v>
      </c>
      <c r="I154" s="498">
        <v>16742</v>
      </c>
      <c r="J154" s="498">
        <v>7304</v>
      </c>
    </row>
    <row r="155" spans="1:10" s="501" customFormat="1" ht="14.25">
      <c r="A155" s="509" t="s">
        <v>13</v>
      </c>
      <c r="B155" s="509" t="s">
        <v>2641</v>
      </c>
      <c r="C155" s="510" t="s">
        <v>3527</v>
      </c>
      <c r="D155" s="510" t="s">
        <v>2022</v>
      </c>
      <c r="E155" s="510" t="s">
        <v>3728</v>
      </c>
      <c r="F155" s="173"/>
      <c r="G155" s="499">
        <v>32602</v>
      </c>
      <c r="H155" s="499">
        <v>39225</v>
      </c>
      <c r="I155" s="498">
        <v>19289</v>
      </c>
      <c r="J155" s="498">
        <v>7304</v>
      </c>
    </row>
    <row r="156" spans="1:10" s="501" customFormat="1" ht="14.25">
      <c r="A156" s="176" t="s">
        <v>13</v>
      </c>
      <c r="B156" s="175" t="s">
        <v>2641</v>
      </c>
      <c r="C156" s="495" t="s">
        <v>1531</v>
      </c>
      <c r="D156" s="497" t="s">
        <v>2022</v>
      </c>
      <c r="E156" s="497" t="s">
        <v>2526</v>
      </c>
      <c r="F156" s="175"/>
      <c r="G156" s="496">
        <v>33001</v>
      </c>
      <c r="H156" s="496">
        <v>36224</v>
      </c>
      <c r="I156" s="495">
        <v>22388</v>
      </c>
      <c r="J156" s="495">
        <v>16368</v>
      </c>
    </row>
    <row r="157" spans="1:10" s="501" customFormat="1" ht="14.25">
      <c r="A157" s="176" t="s">
        <v>13</v>
      </c>
      <c r="B157" s="175" t="s">
        <v>2641</v>
      </c>
      <c r="C157" s="495">
        <v>1280200</v>
      </c>
      <c r="D157" s="497" t="s">
        <v>2022</v>
      </c>
      <c r="E157" s="497" t="s">
        <v>2526</v>
      </c>
      <c r="F157" s="175"/>
      <c r="G157" s="496">
        <v>32491</v>
      </c>
      <c r="H157" s="496">
        <v>36889</v>
      </c>
      <c r="I157" s="495">
        <v>15102</v>
      </c>
      <c r="J157" s="495">
        <v>8612</v>
      </c>
    </row>
    <row r="158" spans="1:10" s="501" customFormat="1" ht="14.25">
      <c r="A158" s="175" t="s">
        <v>1222</v>
      </c>
      <c r="B158" s="509" t="s">
        <v>2641</v>
      </c>
      <c r="C158" s="495" t="s">
        <v>728</v>
      </c>
      <c r="D158" s="495" t="s">
        <v>2022</v>
      </c>
      <c r="E158" s="495">
        <v>207</v>
      </c>
      <c r="F158" s="175" t="s">
        <v>726</v>
      </c>
      <c r="G158" s="507">
        <v>34988</v>
      </c>
      <c r="H158" s="496">
        <v>37125</v>
      </c>
      <c r="I158" s="495" t="s">
        <v>729</v>
      </c>
      <c r="J158" s="495"/>
    </row>
    <row r="159" spans="1:10" s="501" customFormat="1" ht="14.25">
      <c r="A159" s="175" t="s">
        <v>1222</v>
      </c>
      <c r="B159" s="509" t="s">
        <v>2641</v>
      </c>
      <c r="C159" s="495" t="s">
        <v>734</v>
      </c>
      <c r="D159" s="495" t="s">
        <v>2022</v>
      </c>
      <c r="E159" s="495">
        <v>207</v>
      </c>
      <c r="F159" s="506" t="s">
        <v>675</v>
      </c>
      <c r="G159" s="507">
        <v>33515</v>
      </c>
      <c r="H159" s="495" t="s">
        <v>731</v>
      </c>
      <c r="I159" s="495" t="s">
        <v>674</v>
      </c>
      <c r="J159" s="495"/>
    </row>
    <row r="160" spans="1:10" s="501" customFormat="1" ht="14.25">
      <c r="A160" s="175" t="s">
        <v>1222</v>
      </c>
      <c r="B160" s="175" t="s">
        <v>2641</v>
      </c>
      <c r="C160" s="495" t="s">
        <v>1223</v>
      </c>
      <c r="D160" s="495" t="s">
        <v>2022</v>
      </c>
      <c r="E160" s="495" t="s">
        <v>2526</v>
      </c>
      <c r="F160" s="175"/>
      <c r="G160" s="507">
        <v>32183</v>
      </c>
      <c r="H160" s="496">
        <v>33862</v>
      </c>
      <c r="I160" s="495">
        <v>2411</v>
      </c>
      <c r="J160" s="495">
        <v>174</v>
      </c>
    </row>
    <row r="161" spans="1:10" s="501" customFormat="1" ht="14.25">
      <c r="A161" s="175" t="s">
        <v>1222</v>
      </c>
      <c r="B161" s="175" t="s">
        <v>2641</v>
      </c>
      <c r="C161" s="495" t="s">
        <v>1224</v>
      </c>
      <c r="D161" s="495" t="s">
        <v>2047</v>
      </c>
      <c r="E161" s="495" t="s">
        <v>2526</v>
      </c>
      <c r="F161" s="175"/>
      <c r="G161" s="507">
        <v>31264</v>
      </c>
      <c r="H161" s="496">
        <v>36676</v>
      </c>
      <c r="I161" s="495">
        <v>12430</v>
      </c>
      <c r="J161" s="495"/>
    </row>
    <row r="162" spans="1:10" s="501" customFormat="1" ht="14.25">
      <c r="A162" s="175" t="s">
        <v>1222</v>
      </c>
      <c r="B162" s="175" t="s">
        <v>2641</v>
      </c>
      <c r="C162" s="495" t="s">
        <v>1225</v>
      </c>
      <c r="D162" s="495" t="s">
        <v>2022</v>
      </c>
      <c r="E162" s="495" t="s">
        <v>2526</v>
      </c>
      <c r="F162" s="175"/>
      <c r="G162" s="507">
        <v>33843</v>
      </c>
      <c r="H162" s="496">
        <v>36651</v>
      </c>
      <c r="I162" s="495">
        <v>9550</v>
      </c>
      <c r="J162" s="495"/>
    </row>
    <row r="163" spans="1:10" s="501" customFormat="1" ht="14.25">
      <c r="A163" s="175" t="s">
        <v>1222</v>
      </c>
      <c r="B163" s="175" t="s">
        <v>2641</v>
      </c>
      <c r="C163" s="495" t="s">
        <v>1226</v>
      </c>
      <c r="D163" s="495" t="s">
        <v>2047</v>
      </c>
      <c r="E163" s="495" t="s">
        <v>2526</v>
      </c>
      <c r="F163" s="175"/>
      <c r="G163" s="507">
        <v>31264</v>
      </c>
      <c r="H163" s="496">
        <v>36676</v>
      </c>
      <c r="I163" s="495">
        <v>12430</v>
      </c>
      <c r="J163" s="495"/>
    </row>
    <row r="164" spans="1:10" s="501" customFormat="1" ht="14.25">
      <c r="A164" s="173" t="s">
        <v>245</v>
      </c>
      <c r="B164" s="173" t="s">
        <v>2641</v>
      </c>
      <c r="C164" s="498">
        <v>1220262</v>
      </c>
      <c r="D164" s="498" t="s">
        <v>2047</v>
      </c>
      <c r="E164" s="498">
        <v>119</v>
      </c>
      <c r="F164" s="173"/>
      <c r="G164" s="499">
        <v>33965</v>
      </c>
      <c r="H164" s="499">
        <v>39220</v>
      </c>
      <c r="I164" s="498">
        <v>15051</v>
      </c>
      <c r="J164" s="498">
        <v>7304</v>
      </c>
    </row>
    <row r="165" spans="1:10" s="501" customFormat="1" ht="14.25">
      <c r="A165" s="173" t="s">
        <v>245</v>
      </c>
      <c r="B165" s="173" t="s">
        <v>2641</v>
      </c>
      <c r="C165" s="498" t="s">
        <v>3208</v>
      </c>
      <c r="D165" s="498" t="s">
        <v>2022</v>
      </c>
      <c r="E165" s="498">
        <v>119</v>
      </c>
      <c r="F165" s="173"/>
      <c r="G165" s="499">
        <v>33750</v>
      </c>
      <c r="H165" s="499">
        <v>36111</v>
      </c>
      <c r="I165" s="498">
        <v>25357</v>
      </c>
      <c r="J165" s="498">
        <v>16082</v>
      </c>
    </row>
    <row r="166" spans="1:10" s="501" customFormat="1" ht="14.25">
      <c r="A166" s="509" t="s">
        <v>245</v>
      </c>
      <c r="B166" s="509" t="s">
        <v>2641</v>
      </c>
      <c r="C166" s="510" t="s">
        <v>3209</v>
      </c>
      <c r="D166" s="510" t="s">
        <v>2022</v>
      </c>
      <c r="E166" s="510">
        <v>119</v>
      </c>
      <c r="F166" s="173"/>
      <c r="G166" s="499">
        <v>32602</v>
      </c>
      <c r="H166" s="499">
        <v>39220</v>
      </c>
      <c r="I166" s="498">
        <v>19289</v>
      </c>
      <c r="J166" s="498">
        <v>7304</v>
      </c>
    </row>
    <row r="167" spans="1:10" s="501" customFormat="1" ht="14.25">
      <c r="A167" s="173" t="s">
        <v>245</v>
      </c>
      <c r="B167" s="173" t="s">
        <v>2641</v>
      </c>
      <c r="C167" s="498" t="s">
        <v>3528</v>
      </c>
      <c r="D167" s="498" t="s">
        <v>2022</v>
      </c>
      <c r="E167" s="498">
        <v>119</v>
      </c>
      <c r="F167" s="173"/>
      <c r="G167" s="499">
        <v>32602</v>
      </c>
      <c r="H167" s="499">
        <v>39220</v>
      </c>
      <c r="I167" s="498">
        <v>19289</v>
      </c>
      <c r="J167" s="498">
        <v>7304</v>
      </c>
    </row>
    <row r="168" spans="1:10" s="501" customFormat="1" ht="14.25">
      <c r="A168" s="509" t="s">
        <v>245</v>
      </c>
      <c r="B168" s="509" t="s">
        <v>2641</v>
      </c>
      <c r="C168" s="510" t="s">
        <v>3216</v>
      </c>
      <c r="D168" s="510" t="s">
        <v>2022</v>
      </c>
      <c r="E168" s="510">
        <v>119</v>
      </c>
      <c r="F168" s="173"/>
      <c r="G168" s="499">
        <v>35216</v>
      </c>
      <c r="H168" s="499">
        <v>39144</v>
      </c>
      <c r="I168" s="498">
        <v>13586</v>
      </c>
      <c r="J168" s="498">
        <v>7304</v>
      </c>
    </row>
    <row r="169" spans="1:10" s="501" customFormat="1" ht="14.25">
      <c r="A169" s="176" t="s">
        <v>1222</v>
      </c>
      <c r="B169" s="509" t="s">
        <v>2641</v>
      </c>
      <c r="C169" s="495" t="s">
        <v>1532</v>
      </c>
      <c r="D169" s="497" t="s">
        <v>2022</v>
      </c>
      <c r="E169" s="497" t="s">
        <v>2815</v>
      </c>
      <c r="F169" s="175"/>
      <c r="G169" s="495"/>
      <c r="H169" s="495"/>
      <c r="I169" s="495"/>
      <c r="J169" s="495"/>
    </row>
    <row r="170" spans="1:10" s="501" customFormat="1" ht="14.25">
      <c r="A170" s="176" t="s">
        <v>1222</v>
      </c>
      <c r="B170" s="175" t="s">
        <v>2641</v>
      </c>
      <c r="C170" s="495">
        <v>1200239</v>
      </c>
      <c r="D170" s="497" t="s">
        <v>2022</v>
      </c>
      <c r="E170" s="497" t="s">
        <v>2526</v>
      </c>
      <c r="F170" s="175"/>
      <c r="G170" s="496">
        <v>33233</v>
      </c>
      <c r="H170" s="496">
        <v>36776</v>
      </c>
      <c r="I170" s="495">
        <v>29311</v>
      </c>
      <c r="J170" s="495">
        <v>14202</v>
      </c>
    </row>
    <row r="171" spans="1:10" s="501" customFormat="1" ht="14.25">
      <c r="A171" s="509" t="s">
        <v>3303</v>
      </c>
      <c r="B171" s="509" t="s">
        <v>2078</v>
      </c>
      <c r="C171" s="510">
        <v>1081085</v>
      </c>
      <c r="D171" s="510" t="s">
        <v>2022</v>
      </c>
      <c r="E171" s="510" t="s">
        <v>3713</v>
      </c>
      <c r="F171" s="173"/>
      <c r="G171" s="499">
        <v>32446</v>
      </c>
      <c r="H171" s="499">
        <v>39240</v>
      </c>
      <c r="I171" s="498">
        <v>11289</v>
      </c>
      <c r="J171" s="498">
        <v>7304</v>
      </c>
    </row>
    <row r="172" spans="1:10" s="501" customFormat="1" ht="14.25">
      <c r="A172" s="509" t="s">
        <v>3303</v>
      </c>
      <c r="B172" s="509" t="s">
        <v>2078</v>
      </c>
      <c r="C172" s="510" t="s">
        <v>3218</v>
      </c>
      <c r="D172" s="510" t="s">
        <v>2022</v>
      </c>
      <c r="E172" s="510" t="s">
        <v>3727</v>
      </c>
      <c r="F172" s="173"/>
      <c r="G172" s="499">
        <v>32585</v>
      </c>
      <c r="H172" s="499">
        <v>39240</v>
      </c>
      <c r="I172" s="498">
        <v>19289</v>
      </c>
      <c r="J172" s="498">
        <v>7304</v>
      </c>
    </row>
    <row r="173" spans="1:10" s="501" customFormat="1" ht="14.25">
      <c r="A173" s="175" t="s">
        <v>736</v>
      </c>
      <c r="B173" s="173" t="s">
        <v>2629</v>
      </c>
      <c r="C173" s="495" t="s">
        <v>737</v>
      </c>
      <c r="D173" s="495" t="s">
        <v>2022</v>
      </c>
      <c r="E173" s="495">
        <v>207</v>
      </c>
      <c r="F173" s="506" t="s">
        <v>675</v>
      </c>
      <c r="G173" s="507">
        <v>33422</v>
      </c>
      <c r="H173" s="495" t="s">
        <v>738</v>
      </c>
      <c r="I173" s="495" t="s">
        <v>674</v>
      </c>
      <c r="J173" s="495"/>
    </row>
    <row r="174" spans="1:10" s="501" customFormat="1" ht="14.25">
      <c r="A174" s="175" t="s">
        <v>736</v>
      </c>
      <c r="B174" s="173" t="s">
        <v>2629</v>
      </c>
      <c r="C174" s="495" t="s">
        <v>739</v>
      </c>
      <c r="D174" s="495" t="s">
        <v>2022</v>
      </c>
      <c r="E174" s="495" t="s">
        <v>2395</v>
      </c>
      <c r="F174" s="506" t="s">
        <v>675</v>
      </c>
      <c r="G174" s="507">
        <v>33422</v>
      </c>
      <c r="H174" s="495" t="s">
        <v>738</v>
      </c>
      <c r="I174" s="495" t="s">
        <v>674</v>
      </c>
      <c r="J174" s="495"/>
    </row>
    <row r="175" spans="1:10" s="501" customFormat="1" ht="14.25">
      <c r="A175" s="173" t="s">
        <v>736</v>
      </c>
      <c r="B175" s="173" t="s">
        <v>2629</v>
      </c>
      <c r="C175" s="498" t="s">
        <v>3237</v>
      </c>
      <c r="D175" s="498" t="s">
        <v>2022</v>
      </c>
      <c r="E175" s="498">
        <v>120</v>
      </c>
      <c r="F175" s="173"/>
      <c r="G175" s="499">
        <v>32601</v>
      </c>
      <c r="H175" s="499">
        <v>39209</v>
      </c>
      <c r="I175" s="498">
        <v>19289</v>
      </c>
      <c r="J175" s="498">
        <v>7304</v>
      </c>
    </row>
    <row r="176" spans="1:10" s="501" customFormat="1" ht="14.25">
      <c r="A176" s="173" t="s">
        <v>736</v>
      </c>
      <c r="B176" s="173" t="s">
        <v>2629</v>
      </c>
      <c r="C176" s="498" t="s">
        <v>3238</v>
      </c>
      <c r="D176" s="498" t="s">
        <v>2022</v>
      </c>
      <c r="E176" s="498">
        <v>120</v>
      </c>
      <c r="F176" s="173"/>
      <c r="G176" s="499">
        <v>33298</v>
      </c>
      <c r="H176" s="499">
        <v>39209</v>
      </c>
      <c r="I176" s="498">
        <v>12293</v>
      </c>
      <c r="J176" s="498">
        <v>7304</v>
      </c>
    </row>
    <row r="177" spans="1:10" s="501" customFormat="1" ht="14.25">
      <c r="A177" s="176" t="s">
        <v>1533</v>
      </c>
      <c r="B177" s="175" t="s">
        <v>2630</v>
      </c>
      <c r="C177" s="495" t="s">
        <v>1534</v>
      </c>
      <c r="D177" s="497" t="s">
        <v>2022</v>
      </c>
      <c r="E177" s="497" t="s">
        <v>2364</v>
      </c>
      <c r="F177" s="175"/>
      <c r="G177" s="496">
        <v>33473</v>
      </c>
      <c r="H177" s="496">
        <v>36997</v>
      </c>
      <c r="I177" s="495">
        <v>10530</v>
      </c>
      <c r="J177" s="495"/>
    </row>
    <row r="178" spans="1:10" s="501" customFormat="1" ht="14.25">
      <c r="A178" s="176" t="s">
        <v>1533</v>
      </c>
      <c r="B178" s="175" t="s">
        <v>2630</v>
      </c>
      <c r="C178" s="495" t="s">
        <v>1535</v>
      </c>
      <c r="D178" s="497" t="s">
        <v>2022</v>
      </c>
      <c r="E178" s="497" t="s">
        <v>2366</v>
      </c>
      <c r="F178" s="175" t="s">
        <v>1677</v>
      </c>
      <c r="G178" s="496">
        <v>33473</v>
      </c>
      <c r="H178" s="496">
        <v>36997</v>
      </c>
      <c r="I178" s="495">
        <v>10530</v>
      </c>
      <c r="J178" s="495"/>
    </row>
    <row r="179" spans="1:10" s="501" customFormat="1" ht="14.25">
      <c r="A179" s="176" t="s">
        <v>736</v>
      </c>
      <c r="B179" s="175" t="s">
        <v>2629</v>
      </c>
      <c r="C179" s="495" t="s">
        <v>732</v>
      </c>
      <c r="D179" s="497" t="s">
        <v>2022</v>
      </c>
      <c r="E179" s="497" t="s">
        <v>2440</v>
      </c>
      <c r="F179" s="175"/>
      <c r="G179" s="496">
        <v>33240</v>
      </c>
      <c r="H179" s="496">
        <v>36784</v>
      </c>
      <c r="I179" s="495">
        <v>29311</v>
      </c>
      <c r="J179" s="495">
        <v>14202</v>
      </c>
    </row>
    <row r="180" spans="1:10" s="501" customFormat="1" ht="14.25">
      <c r="A180" s="176" t="s">
        <v>736</v>
      </c>
      <c r="B180" s="175" t="s">
        <v>2629</v>
      </c>
      <c r="C180" s="495" t="s">
        <v>1536</v>
      </c>
      <c r="D180" s="497" t="s">
        <v>2022</v>
      </c>
      <c r="E180" s="497" t="s">
        <v>2394</v>
      </c>
      <c r="F180" s="175"/>
      <c r="G180" s="496">
        <v>33240</v>
      </c>
      <c r="H180" s="496">
        <v>36783</v>
      </c>
      <c r="I180" s="495">
        <v>29311</v>
      </c>
      <c r="J180" s="495">
        <v>14202</v>
      </c>
    </row>
    <row r="181" spans="1:10" s="501" customFormat="1" ht="14.25">
      <c r="A181" s="173" t="s">
        <v>3718</v>
      </c>
      <c r="B181" s="173" t="s">
        <v>3343</v>
      </c>
      <c r="C181" s="498">
        <v>1949</v>
      </c>
      <c r="D181" s="498" t="s">
        <v>2046</v>
      </c>
      <c r="E181" s="498" t="s">
        <v>2462</v>
      </c>
      <c r="F181" s="173"/>
      <c r="G181" s="498"/>
      <c r="H181" s="498"/>
      <c r="I181" s="498"/>
      <c r="J181" s="498"/>
    </row>
    <row r="182" spans="1:10" s="501" customFormat="1" ht="14.25">
      <c r="A182" s="173" t="s">
        <v>2176</v>
      </c>
      <c r="B182" s="173" t="s">
        <v>3343</v>
      </c>
      <c r="C182" s="498">
        <v>1952</v>
      </c>
      <c r="D182" s="498" t="s">
        <v>2046</v>
      </c>
      <c r="E182" s="498" t="s">
        <v>2462</v>
      </c>
      <c r="F182" s="173"/>
      <c r="G182" s="498"/>
      <c r="H182" s="498"/>
      <c r="I182" s="498"/>
      <c r="J182" s="498"/>
    </row>
    <row r="183" spans="1:10" s="501" customFormat="1" ht="14.25">
      <c r="A183" s="509" t="s">
        <v>2174</v>
      </c>
      <c r="B183" s="173" t="s">
        <v>3343</v>
      </c>
      <c r="C183" s="510">
        <v>1951</v>
      </c>
      <c r="D183" s="510" t="s">
        <v>2046</v>
      </c>
      <c r="E183" s="510" t="s">
        <v>2462</v>
      </c>
      <c r="F183" s="173"/>
      <c r="G183" s="498"/>
      <c r="H183" s="498"/>
      <c r="I183" s="498"/>
      <c r="J183" s="498"/>
    </row>
    <row r="184" spans="1:10" s="501" customFormat="1" ht="14.25">
      <c r="A184" s="509" t="s">
        <v>2175</v>
      </c>
      <c r="B184" s="173" t="s">
        <v>3343</v>
      </c>
      <c r="C184" s="510">
        <v>1954</v>
      </c>
      <c r="D184" s="510" t="s">
        <v>2046</v>
      </c>
      <c r="E184" s="510" t="s">
        <v>2462</v>
      </c>
      <c r="F184" s="173"/>
      <c r="G184" s="498"/>
      <c r="H184" s="498"/>
      <c r="I184" s="498"/>
      <c r="J184" s="498"/>
    </row>
    <row r="185" spans="1:10" s="501" customFormat="1" ht="14.25">
      <c r="A185" s="173" t="s">
        <v>2173</v>
      </c>
      <c r="B185" s="173" t="s">
        <v>3343</v>
      </c>
      <c r="C185" s="498">
        <v>1953</v>
      </c>
      <c r="D185" s="498" t="s">
        <v>2046</v>
      </c>
      <c r="E185" s="498" t="s">
        <v>2462</v>
      </c>
      <c r="F185" s="173"/>
      <c r="G185" s="498"/>
      <c r="H185" s="498"/>
      <c r="I185" s="498"/>
      <c r="J185" s="498"/>
    </row>
    <row r="186" spans="1:10" s="501" customFormat="1" ht="14.25">
      <c r="A186" s="509" t="s">
        <v>3178</v>
      </c>
      <c r="B186" s="173" t="s">
        <v>3343</v>
      </c>
      <c r="C186" s="510">
        <v>1945</v>
      </c>
      <c r="D186" s="510" t="s">
        <v>2046</v>
      </c>
      <c r="E186" s="510" t="s">
        <v>2462</v>
      </c>
      <c r="F186" s="173"/>
      <c r="G186" s="498"/>
      <c r="H186" s="498"/>
      <c r="I186" s="498"/>
      <c r="J186" s="498"/>
    </row>
    <row r="187" spans="1:10" s="501" customFormat="1" ht="14.25">
      <c r="A187" s="509" t="s">
        <v>3178</v>
      </c>
      <c r="B187" s="173" t="s">
        <v>3343</v>
      </c>
      <c r="C187" s="510">
        <v>1950</v>
      </c>
      <c r="D187" s="510" t="s">
        <v>2046</v>
      </c>
      <c r="E187" s="510" t="s">
        <v>2462</v>
      </c>
      <c r="F187" s="173"/>
      <c r="G187" s="498"/>
      <c r="H187" s="498"/>
      <c r="I187" s="498"/>
      <c r="J187" s="498"/>
    </row>
    <row r="188" spans="1:10" s="501" customFormat="1" ht="14.25">
      <c r="A188" s="173" t="s">
        <v>3179</v>
      </c>
      <c r="B188" s="173" t="s">
        <v>3343</v>
      </c>
      <c r="C188" s="498"/>
      <c r="D188" s="498" t="s">
        <v>2046</v>
      </c>
      <c r="E188" s="498" t="s">
        <v>2462</v>
      </c>
      <c r="F188" s="173"/>
      <c r="G188" s="498"/>
      <c r="H188" s="498"/>
      <c r="I188" s="498"/>
      <c r="J188" s="498"/>
    </row>
    <row r="189" spans="1:10" s="501" customFormat="1" ht="14.25">
      <c r="A189" s="509" t="s">
        <v>3143</v>
      </c>
      <c r="B189" s="173" t="s">
        <v>3343</v>
      </c>
      <c r="C189" s="510">
        <v>1947</v>
      </c>
      <c r="D189" s="510" t="s">
        <v>2046</v>
      </c>
      <c r="E189" s="510" t="s">
        <v>2462</v>
      </c>
      <c r="F189" s="173"/>
      <c r="G189" s="498"/>
      <c r="H189" s="498"/>
      <c r="I189" s="498"/>
      <c r="J189" s="498"/>
    </row>
    <row r="190" spans="1:10" s="501" customFormat="1" ht="14.25">
      <c r="A190" s="173" t="s">
        <v>3143</v>
      </c>
      <c r="B190" s="173" t="s">
        <v>3343</v>
      </c>
      <c r="C190" s="498">
        <v>1946</v>
      </c>
      <c r="D190" s="498" t="s">
        <v>2046</v>
      </c>
      <c r="E190" s="498" t="s">
        <v>2462</v>
      </c>
      <c r="F190" s="173"/>
      <c r="G190" s="498"/>
      <c r="H190" s="498"/>
      <c r="I190" s="498"/>
      <c r="J190" s="498"/>
    </row>
    <row r="191" spans="1:10" s="501" customFormat="1" ht="14.25">
      <c r="A191" s="509" t="s">
        <v>2177</v>
      </c>
      <c r="B191" s="173" t="s">
        <v>3343</v>
      </c>
      <c r="C191" s="510" t="s">
        <v>3155</v>
      </c>
      <c r="D191" s="510" t="s">
        <v>2046</v>
      </c>
      <c r="E191" s="510" t="s">
        <v>2462</v>
      </c>
      <c r="F191" s="173"/>
      <c r="G191" s="498"/>
      <c r="H191" s="498"/>
      <c r="I191" s="498"/>
      <c r="J191" s="498"/>
    </row>
    <row r="192" spans="1:10" s="501" customFormat="1" ht="14.25">
      <c r="A192" s="173" t="s">
        <v>3173</v>
      </c>
      <c r="B192" s="173" t="s">
        <v>3343</v>
      </c>
      <c r="C192" s="498">
        <v>2180</v>
      </c>
      <c r="D192" s="498" t="s">
        <v>2046</v>
      </c>
      <c r="E192" s="498" t="s">
        <v>2462</v>
      </c>
      <c r="F192" s="173"/>
      <c r="G192" s="498"/>
      <c r="H192" s="498"/>
      <c r="I192" s="498"/>
      <c r="J192" s="498"/>
    </row>
    <row r="193" spans="1:10" s="501" customFormat="1" ht="14.25">
      <c r="A193" s="509" t="s">
        <v>3173</v>
      </c>
      <c r="B193" s="173" t="s">
        <v>3343</v>
      </c>
      <c r="C193" s="510">
        <v>2181</v>
      </c>
      <c r="D193" s="510" t="s">
        <v>2046</v>
      </c>
      <c r="E193" s="510" t="s">
        <v>2462</v>
      </c>
      <c r="F193" s="173"/>
      <c r="G193" s="498"/>
      <c r="H193" s="498"/>
      <c r="I193" s="498"/>
      <c r="J193" s="498"/>
    </row>
    <row r="194" spans="1:10" s="501" customFormat="1" ht="14.25">
      <c r="A194" s="509" t="s">
        <v>3173</v>
      </c>
      <c r="B194" s="173" t="s">
        <v>3343</v>
      </c>
      <c r="C194" s="510">
        <v>2188</v>
      </c>
      <c r="D194" s="510" t="s">
        <v>2046</v>
      </c>
      <c r="E194" s="510" t="s">
        <v>2462</v>
      </c>
      <c r="F194" s="173"/>
      <c r="G194" s="498"/>
      <c r="H194" s="498"/>
      <c r="I194" s="498"/>
      <c r="J194" s="498"/>
    </row>
    <row r="195" spans="1:10" s="501" customFormat="1" ht="14.25">
      <c r="A195" s="509" t="s">
        <v>3173</v>
      </c>
      <c r="B195" s="173" t="s">
        <v>3343</v>
      </c>
      <c r="C195" s="510" t="s">
        <v>3176</v>
      </c>
      <c r="D195" s="510" t="s">
        <v>2046</v>
      </c>
      <c r="E195" s="510" t="s">
        <v>2462</v>
      </c>
      <c r="F195" s="173"/>
      <c r="G195" s="498"/>
      <c r="H195" s="498"/>
      <c r="I195" s="498"/>
      <c r="J195" s="498"/>
    </row>
    <row r="196" spans="1:10" s="501" customFormat="1" ht="14.25">
      <c r="A196" s="509" t="s">
        <v>3173</v>
      </c>
      <c r="B196" s="173" t="s">
        <v>3343</v>
      </c>
      <c r="C196" s="510">
        <v>2182</v>
      </c>
      <c r="D196" s="510" t="s">
        <v>2046</v>
      </c>
      <c r="E196" s="510" t="s">
        <v>2462</v>
      </c>
      <c r="F196" s="173"/>
      <c r="G196" s="498"/>
      <c r="H196" s="498"/>
      <c r="I196" s="498"/>
      <c r="J196" s="498"/>
    </row>
    <row r="197" spans="1:10" s="501" customFormat="1" ht="14.25">
      <c r="A197" s="509" t="s">
        <v>3173</v>
      </c>
      <c r="B197" s="173" t="s">
        <v>3343</v>
      </c>
      <c r="C197" s="510">
        <v>2178</v>
      </c>
      <c r="D197" s="510" t="s">
        <v>2046</v>
      </c>
      <c r="E197" s="510" t="s">
        <v>2462</v>
      </c>
      <c r="F197" s="173"/>
      <c r="G197" s="498"/>
      <c r="H197" s="498"/>
      <c r="I197" s="498"/>
      <c r="J197" s="498"/>
    </row>
    <row r="198" spans="1:10" s="501" customFormat="1" ht="14.25">
      <c r="A198" s="173" t="s">
        <v>3190</v>
      </c>
      <c r="B198" s="173" t="s">
        <v>3343</v>
      </c>
      <c r="C198" s="498" t="s">
        <v>3191</v>
      </c>
      <c r="D198" s="498" t="s">
        <v>2046</v>
      </c>
      <c r="E198" s="498" t="s">
        <v>2462</v>
      </c>
      <c r="F198" s="173"/>
      <c r="G198" s="498"/>
      <c r="H198" s="498"/>
      <c r="I198" s="498"/>
      <c r="J198" s="498"/>
    </row>
    <row r="199" spans="1:10" s="501" customFormat="1" ht="14.25">
      <c r="A199" s="509" t="s">
        <v>2181</v>
      </c>
      <c r="B199" s="173" t="s">
        <v>3343</v>
      </c>
      <c r="C199" s="510" t="s">
        <v>3144</v>
      </c>
      <c r="D199" s="510" t="s">
        <v>2046</v>
      </c>
      <c r="E199" s="510" t="s">
        <v>2462</v>
      </c>
      <c r="F199" s="173"/>
      <c r="G199" s="498"/>
      <c r="H199" s="498"/>
      <c r="I199" s="498"/>
      <c r="J199" s="498"/>
    </row>
    <row r="200" spans="1:10" s="501" customFormat="1" ht="14.25">
      <c r="A200" s="173" t="s">
        <v>2178</v>
      </c>
      <c r="B200" s="173" t="s">
        <v>3343</v>
      </c>
      <c r="C200" s="498" t="s">
        <v>3133</v>
      </c>
      <c r="D200" s="498" t="s">
        <v>2046</v>
      </c>
      <c r="E200" s="498" t="s">
        <v>2462</v>
      </c>
      <c r="F200" s="173"/>
      <c r="G200" s="498"/>
      <c r="H200" s="498"/>
      <c r="I200" s="498"/>
      <c r="J200" s="498"/>
    </row>
    <row r="201" spans="1:10" s="501" customFormat="1" ht="14.25">
      <c r="A201" s="509" t="s">
        <v>2179</v>
      </c>
      <c r="B201" s="173" t="s">
        <v>3343</v>
      </c>
      <c r="C201" s="510">
        <v>1658</v>
      </c>
      <c r="D201" s="510" t="s">
        <v>2046</v>
      </c>
      <c r="E201" s="510" t="s">
        <v>2462</v>
      </c>
      <c r="F201" s="173"/>
      <c r="G201" s="498"/>
      <c r="H201" s="498"/>
      <c r="I201" s="498"/>
      <c r="J201" s="498"/>
    </row>
    <row r="202" spans="1:10" s="501" customFormat="1" ht="14.25">
      <c r="A202" s="173" t="s">
        <v>2179</v>
      </c>
      <c r="B202" s="173" t="s">
        <v>3343</v>
      </c>
      <c r="C202" s="498" t="s">
        <v>3132</v>
      </c>
      <c r="D202" s="498" t="s">
        <v>2046</v>
      </c>
      <c r="E202" s="498" t="s">
        <v>2462</v>
      </c>
      <c r="F202" s="173"/>
      <c r="G202" s="498"/>
      <c r="H202" s="498"/>
      <c r="I202" s="498"/>
      <c r="J202" s="498"/>
    </row>
    <row r="203" spans="1:10" s="501" customFormat="1" ht="14.25">
      <c r="A203" s="509" t="s">
        <v>2180</v>
      </c>
      <c r="B203" s="173" t="s">
        <v>3343</v>
      </c>
      <c r="C203" s="510" t="s">
        <v>3126</v>
      </c>
      <c r="D203" s="510" t="s">
        <v>2046</v>
      </c>
      <c r="E203" s="510" t="s">
        <v>2462</v>
      </c>
      <c r="F203" s="173"/>
      <c r="G203" s="498"/>
      <c r="H203" s="498"/>
      <c r="I203" s="498"/>
      <c r="J203" s="498"/>
    </row>
    <row r="204" spans="1:10" s="501" customFormat="1" ht="14.25">
      <c r="A204" s="509" t="s">
        <v>3169</v>
      </c>
      <c r="B204" s="173" t="s">
        <v>3343</v>
      </c>
      <c r="C204" s="510" t="s">
        <v>3170</v>
      </c>
      <c r="D204" s="510" t="s">
        <v>2046</v>
      </c>
      <c r="E204" s="510" t="s">
        <v>2462</v>
      </c>
      <c r="F204" s="173"/>
      <c r="G204" s="498"/>
      <c r="H204" s="498"/>
      <c r="I204" s="498"/>
      <c r="J204" s="498"/>
    </row>
    <row r="205" spans="1:10" s="501" customFormat="1" ht="14.25">
      <c r="A205" s="509" t="s">
        <v>3169</v>
      </c>
      <c r="B205" s="173" t="s">
        <v>3343</v>
      </c>
      <c r="C205" s="510" t="s">
        <v>3182</v>
      </c>
      <c r="D205" s="510" t="s">
        <v>2046</v>
      </c>
      <c r="E205" s="510" t="s">
        <v>2462</v>
      </c>
      <c r="F205" s="173"/>
      <c r="G205" s="498"/>
      <c r="H205" s="498"/>
      <c r="I205" s="498"/>
      <c r="J205" s="498"/>
    </row>
    <row r="206" spans="1:10" s="501" customFormat="1" ht="14.25">
      <c r="A206" s="173" t="s">
        <v>3149</v>
      </c>
      <c r="B206" s="173" t="s">
        <v>3343</v>
      </c>
      <c r="C206" s="498" t="s">
        <v>3150</v>
      </c>
      <c r="D206" s="498" t="s">
        <v>2046</v>
      </c>
      <c r="E206" s="498" t="s">
        <v>2462</v>
      </c>
      <c r="F206" s="173"/>
      <c r="G206" s="498"/>
      <c r="H206" s="498"/>
      <c r="I206" s="498"/>
      <c r="J206" s="498"/>
    </row>
    <row r="207" spans="1:10" s="501" customFormat="1" ht="14.25">
      <c r="A207" s="509" t="s">
        <v>3149</v>
      </c>
      <c r="B207" s="173" t="s">
        <v>3343</v>
      </c>
      <c r="C207" s="510" t="s">
        <v>3153</v>
      </c>
      <c r="D207" s="510" t="s">
        <v>2046</v>
      </c>
      <c r="E207" s="510" t="s">
        <v>2462</v>
      </c>
      <c r="F207" s="173"/>
      <c r="G207" s="498"/>
      <c r="H207" s="498"/>
      <c r="I207" s="498"/>
      <c r="J207" s="498"/>
    </row>
    <row r="208" spans="1:10" s="501" customFormat="1" ht="14.25">
      <c r="A208" s="509" t="s">
        <v>3149</v>
      </c>
      <c r="B208" s="173" t="s">
        <v>3343</v>
      </c>
      <c r="C208" s="510" t="s">
        <v>3154</v>
      </c>
      <c r="D208" s="510" t="s">
        <v>2046</v>
      </c>
      <c r="E208" s="510" t="s">
        <v>2462</v>
      </c>
      <c r="F208" s="173"/>
      <c r="G208" s="498"/>
      <c r="H208" s="498"/>
      <c r="I208" s="498"/>
      <c r="J208" s="498"/>
    </row>
    <row r="209" spans="1:10" s="501" customFormat="1" ht="14.25">
      <c r="A209" s="173" t="s">
        <v>3147</v>
      </c>
      <c r="B209" s="173" t="s">
        <v>3343</v>
      </c>
      <c r="C209" s="498" t="s">
        <v>3148</v>
      </c>
      <c r="D209" s="498" t="s">
        <v>2046</v>
      </c>
      <c r="E209" s="498" t="s">
        <v>2462</v>
      </c>
      <c r="F209" s="173"/>
      <c r="G209" s="498"/>
      <c r="H209" s="498"/>
      <c r="I209" s="498"/>
      <c r="J209" s="498"/>
    </row>
    <row r="210" spans="1:10" s="501" customFormat="1" ht="14.25">
      <c r="A210" s="509" t="s">
        <v>3151</v>
      </c>
      <c r="B210" s="173" t="s">
        <v>3343</v>
      </c>
      <c r="C210" s="510" t="s">
        <v>3152</v>
      </c>
      <c r="D210" s="510" t="s">
        <v>2046</v>
      </c>
      <c r="E210" s="510" t="s">
        <v>2462</v>
      </c>
      <c r="F210" s="173"/>
      <c r="G210" s="498"/>
      <c r="H210" s="498"/>
      <c r="I210" s="498"/>
      <c r="J210" s="498"/>
    </row>
    <row r="211" spans="1:10" s="501" customFormat="1" ht="14.25">
      <c r="A211" s="173" t="s">
        <v>3145</v>
      </c>
      <c r="B211" s="173" t="s">
        <v>3343</v>
      </c>
      <c r="C211" s="498" t="s">
        <v>3146</v>
      </c>
      <c r="D211" s="498" t="s">
        <v>2046</v>
      </c>
      <c r="E211" s="498" t="s">
        <v>2462</v>
      </c>
      <c r="F211" s="173"/>
      <c r="G211" s="498"/>
      <c r="H211" s="498"/>
      <c r="I211" s="498"/>
      <c r="J211" s="498"/>
    </row>
    <row r="212" spans="1:10" s="501" customFormat="1" ht="14.25">
      <c r="A212" s="509" t="s">
        <v>3145</v>
      </c>
      <c r="B212" s="173" t="s">
        <v>3343</v>
      </c>
      <c r="C212" s="510" t="s">
        <v>1845</v>
      </c>
      <c r="D212" s="510" t="s">
        <v>2046</v>
      </c>
      <c r="E212" s="510" t="s">
        <v>2462</v>
      </c>
      <c r="F212" s="173"/>
      <c r="G212" s="498"/>
      <c r="H212" s="498"/>
      <c r="I212" s="498"/>
      <c r="J212" s="498"/>
    </row>
    <row r="213" spans="1:10" s="501" customFormat="1" ht="14.25">
      <c r="A213" s="520" t="s">
        <v>1831</v>
      </c>
      <c r="B213" s="173" t="s">
        <v>3343</v>
      </c>
      <c r="C213" s="482">
        <v>2650</v>
      </c>
      <c r="D213" s="482" t="s">
        <v>2046</v>
      </c>
      <c r="E213" s="482"/>
      <c r="F213" s="520"/>
      <c r="G213" s="521"/>
      <c r="H213" s="482"/>
      <c r="I213" s="482"/>
      <c r="J213" s="482"/>
    </row>
    <row r="214" spans="1:10" s="501" customFormat="1" ht="14.25">
      <c r="A214" s="509" t="s">
        <v>3137</v>
      </c>
      <c r="B214" s="173" t="s">
        <v>3343</v>
      </c>
      <c r="C214" s="510" t="s">
        <v>3138</v>
      </c>
      <c r="D214" s="510" t="s">
        <v>2046</v>
      </c>
      <c r="E214" s="510" t="s">
        <v>2462</v>
      </c>
      <c r="F214" s="173"/>
      <c r="G214" s="498"/>
      <c r="H214" s="498"/>
      <c r="I214" s="498"/>
      <c r="J214" s="498"/>
    </row>
    <row r="215" spans="1:10" s="501" customFormat="1" ht="14.25">
      <c r="A215" s="509" t="s">
        <v>3137</v>
      </c>
      <c r="B215" s="173" t="s">
        <v>3343</v>
      </c>
      <c r="C215" s="510">
        <v>2659</v>
      </c>
      <c r="D215" s="510" t="s">
        <v>2046</v>
      </c>
      <c r="E215" s="510" t="s">
        <v>2462</v>
      </c>
      <c r="F215" s="173"/>
      <c r="G215" s="498"/>
      <c r="H215" s="498"/>
      <c r="I215" s="498"/>
      <c r="J215" s="498"/>
    </row>
    <row r="216" spans="1:10" s="501" customFormat="1" ht="14.25">
      <c r="A216" s="509" t="s">
        <v>3139</v>
      </c>
      <c r="B216" s="173" t="s">
        <v>3343</v>
      </c>
      <c r="C216" s="510" t="s">
        <v>3140</v>
      </c>
      <c r="D216" s="510" t="s">
        <v>2046</v>
      </c>
      <c r="E216" s="510" t="s">
        <v>2462</v>
      </c>
      <c r="F216" s="173"/>
      <c r="G216" s="498"/>
      <c r="H216" s="498"/>
      <c r="I216" s="498"/>
      <c r="J216" s="498"/>
    </row>
    <row r="217" spans="1:10" s="501" customFormat="1" ht="14.25">
      <c r="A217" s="173" t="s">
        <v>3141</v>
      </c>
      <c r="B217" s="173" t="s">
        <v>3343</v>
      </c>
      <c r="C217" s="498" t="s">
        <v>3142</v>
      </c>
      <c r="D217" s="498" t="s">
        <v>2046</v>
      </c>
      <c r="E217" s="498" t="s">
        <v>2462</v>
      </c>
      <c r="F217" s="173"/>
      <c r="G217" s="498"/>
      <c r="H217" s="498"/>
      <c r="I217" s="498"/>
      <c r="J217" s="498"/>
    </row>
    <row r="218" spans="1:10" s="501" customFormat="1" ht="14.25">
      <c r="A218" s="509" t="s">
        <v>3141</v>
      </c>
      <c r="B218" s="173" t="s">
        <v>3343</v>
      </c>
      <c r="C218" s="510">
        <v>2634</v>
      </c>
      <c r="D218" s="510" t="s">
        <v>2046</v>
      </c>
      <c r="E218" s="510" t="s">
        <v>2462</v>
      </c>
      <c r="F218" s="173"/>
      <c r="G218" s="498"/>
      <c r="H218" s="498"/>
      <c r="I218" s="498"/>
      <c r="J218" s="498"/>
    </row>
    <row r="219" spans="1:10" s="501" customFormat="1" ht="14.25">
      <c r="A219" s="173" t="s">
        <v>3141</v>
      </c>
      <c r="B219" s="173" t="s">
        <v>3343</v>
      </c>
      <c r="C219" s="498" t="s">
        <v>3184</v>
      </c>
      <c r="D219" s="498" t="s">
        <v>2046</v>
      </c>
      <c r="E219" s="498" t="s">
        <v>2462</v>
      </c>
      <c r="F219" s="173"/>
      <c r="G219" s="498"/>
      <c r="H219" s="498"/>
      <c r="I219" s="498"/>
      <c r="J219" s="498"/>
    </row>
    <row r="220" spans="1:10" s="501" customFormat="1" ht="14.25">
      <c r="A220" s="509" t="s">
        <v>3141</v>
      </c>
      <c r="B220" s="173" t="s">
        <v>3343</v>
      </c>
      <c r="C220" s="510">
        <v>2635</v>
      </c>
      <c r="D220" s="510" t="s">
        <v>2046</v>
      </c>
      <c r="E220" s="510" t="s">
        <v>2462</v>
      </c>
      <c r="F220" s="173"/>
      <c r="G220" s="498"/>
      <c r="H220" s="498"/>
      <c r="I220" s="498"/>
      <c r="J220" s="498"/>
    </row>
    <row r="221" spans="1:10" s="501" customFormat="1" ht="14.25">
      <c r="A221" s="509" t="s">
        <v>3166</v>
      </c>
      <c r="B221" s="173" t="s">
        <v>3343</v>
      </c>
      <c r="C221" s="510">
        <v>774</v>
      </c>
      <c r="D221" s="510" t="s">
        <v>2046</v>
      </c>
      <c r="E221" s="510" t="s">
        <v>2462</v>
      </c>
      <c r="F221" s="173"/>
      <c r="G221" s="498"/>
      <c r="H221" s="498"/>
      <c r="I221" s="498"/>
      <c r="J221" s="498"/>
    </row>
    <row r="222" spans="1:10" s="501" customFormat="1" ht="14.25">
      <c r="A222" s="509" t="s">
        <v>3166</v>
      </c>
      <c r="B222" s="173" t="s">
        <v>3343</v>
      </c>
      <c r="C222" s="510">
        <v>787</v>
      </c>
      <c r="D222" s="510" t="s">
        <v>2046</v>
      </c>
      <c r="E222" s="510" t="s">
        <v>2462</v>
      </c>
      <c r="F222" s="173"/>
      <c r="G222" s="498"/>
      <c r="H222" s="498"/>
      <c r="I222" s="498"/>
      <c r="J222" s="498"/>
    </row>
    <row r="223" spans="1:10" s="501" customFormat="1" ht="14.25">
      <c r="A223" s="509" t="s">
        <v>3166</v>
      </c>
      <c r="B223" s="173" t="s">
        <v>3343</v>
      </c>
      <c r="C223" s="510">
        <v>805</v>
      </c>
      <c r="D223" s="510" t="s">
        <v>2046</v>
      </c>
      <c r="E223" s="510" t="s">
        <v>2462</v>
      </c>
      <c r="F223" s="173"/>
      <c r="G223" s="498"/>
      <c r="H223" s="498"/>
      <c r="I223" s="498"/>
      <c r="J223" s="498"/>
    </row>
    <row r="224" spans="1:10" s="501" customFormat="1" ht="14.25">
      <c r="A224" s="509" t="s">
        <v>3166</v>
      </c>
      <c r="B224" s="173" t="s">
        <v>3343</v>
      </c>
      <c r="C224" s="510">
        <v>800</v>
      </c>
      <c r="D224" s="510" t="s">
        <v>2046</v>
      </c>
      <c r="E224" s="510" t="s">
        <v>2462</v>
      </c>
      <c r="F224" s="173"/>
      <c r="G224" s="498"/>
      <c r="H224" s="498"/>
      <c r="I224" s="498"/>
      <c r="J224" s="498"/>
    </row>
    <row r="225" spans="1:10" s="501" customFormat="1" ht="14.25">
      <c r="A225" s="509" t="s">
        <v>3166</v>
      </c>
      <c r="B225" s="173" t="s">
        <v>3343</v>
      </c>
      <c r="C225" s="510">
        <v>793</v>
      </c>
      <c r="D225" s="510" t="s">
        <v>2046</v>
      </c>
      <c r="E225" s="510" t="s">
        <v>2462</v>
      </c>
      <c r="F225" s="173"/>
      <c r="G225" s="498"/>
      <c r="H225" s="498"/>
      <c r="I225" s="498"/>
      <c r="J225" s="498"/>
    </row>
    <row r="226" spans="1:10" s="501" customFormat="1" ht="14.25">
      <c r="A226" s="509" t="s">
        <v>3166</v>
      </c>
      <c r="B226" s="173" t="s">
        <v>3343</v>
      </c>
      <c r="C226" s="510">
        <v>797</v>
      </c>
      <c r="D226" s="510" t="s">
        <v>2046</v>
      </c>
      <c r="E226" s="510" t="s">
        <v>2462</v>
      </c>
      <c r="F226" s="173"/>
      <c r="G226" s="498"/>
      <c r="H226" s="498"/>
      <c r="I226" s="498"/>
      <c r="J226" s="498"/>
    </row>
    <row r="227" spans="1:10" s="501" customFormat="1" ht="14.25">
      <c r="A227" s="509" t="s">
        <v>3166</v>
      </c>
      <c r="B227" s="173" t="s">
        <v>3343</v>
      </c>
      <c r="C227" s="510">
        <v>796</v>
      </c>
      <c r="D227" s="510" t="s">
        <v>2046</v>
      </c>
      <c r="E227" s="510" t="s">
        <v>2462</v>
      </c>
      <c r="F227" s="173"/>
      <c r="G227" s="498"/>
      <c r="H227" s="498"/>
      <c r="I227" s="498"/>
      <c r="J227" s="498"/>
    </row>
    <row r="228" spans="1:10" s="501" customFormat="1" ht="14.25">
      <c r="A228" s="509" t="s">
        <v>3166</v>
      </c>
      <c r="B228" s="173" t="s">
        <v>3343</v>
      </c>
      <c r="C228" s="510">
        <v>792</v>
      </c>
      <c r="D228" s="510" t="s">
        <v>2046</v>
      </c>
      <c r="E228" s="510" t="s">
        <v>2462</v>
      </c>
      <c r="F228" s="173"/>
      <c r="G228" s="498"/>
      <c r="H228" s="498"/>
      <c r="I228" s="498"/>
      <c r="J228" s="498"/>
    </row>
    <row r="229" spans="1:10" s="501" customFormat="1" ht="14.25">
      <c r="A229" s="509" t="s">
        <v>3127</v>
      </c>
      <c r="B229" s="173" t="s">
        <v>3343</v>
      </c>
      <c r="C229" s="510" t="s">
        <v>3126</v>
      </c>
      <c r="D229" s="510" t="s">
        <v>2046</v>
      </c>
      <c r="E229" s="510" t="s">
        <v>2462</v>
      </c>
      <c r="F229" s="173"/>
      <c r="G229" s="498"/>
      <c r="H229" s="498"/>
      <c r="I229" s="498"/>
      <c r="J229" s="498"/>
    </row>
    <row r="230" spans="1:10" s="501" customFormat="1" ht="14.25">
      <c r="A230" s="173" t="s">
        <v>3189</v>
      </c>
      <c r="B230" s="173" t="s">
        <v>3343</v>
      </c>
      <c r="C230" s="498">
        <v>1422</v>
      </c>
      <c r="D230" s="498" t="s">
        <v>2046</v>
      </c>
      <c r="E230" s="498" t="s">
        <v>2462</v>
      </c>
      <c r="F230" s="173"/>
      <c r="G230" s="498"/>
      <c r="H230" s="498"/>
      <c r="I230" s="498"/>
      <c r="J230" s="498"/>
    </row>
    <row r="231" spans="1:10" s="501" customFormat="1" ht="14.25">
      <c r="A231" s="173" t="s">
        <v>3171</v>
      </c>
      <c r="B231" s="173" t="s">
        <v>3343</v>
      </c>
      <c r="C231" s="498">
        <v>1967</v>
      </c>
      <c r="D231" s="498" t="s">
        <v>2046</v>
      </c>
      <c r="E231" s="498" t="s">
        <v>2462</v>
      </c>
      <c r="F231" s="173"/>
      <c r="G231" s="498"/>
      <c r="H231" s="498"/>
      <c r="I231" s="498"/>
      <c r="J231" s="498"/>
    </row>
    <row r="232" spans="1:10" s="501" customFormat="1" ht="14.25">
      <c r="A232" s="509" t="s">
        <v>3171</v>
      </c>
      <c r="B232" s="173" t="s">
        <v>3343</v>
      </c>
      <c r="C232" s="510">
        <v>1968</v>
      </c>
      <c r="D232" s="510" t="s">
        <v>2046</v>
      </c>
      <c r="E232" s="510" t="s">
        <v>2462</v>
      </c>
      <c r="F232" s="173"/>
      <c r="G232" s="498"/>
      <c r="H232" s="498"/>
      <c r="I232" s="498"/>
      <c r="J232" s="498"/>
    </row>
    <row r="233" spans="1:10" s="501" customFormat="1" ht="14.25">
      <c r="A233" s="509" t="s">
        <v>3171</v>
      </c>
      <c r="B233" s="173" t="s">
        <v>3343</v>
      </c>
      <c r="C233" s="510" t="s">
        <v>3180</v>
      </c>
      <c r="D233" s="510" t="s">
        <v>2046</v>
      </c>
      <c r="E233" s="510" t="s">
        <v>2462</v>
      </c>
      <c r="F233" s="173"/>
      <c r="G233" s="498"/>
      <c r="H233" s="498"/>
      <c r="I233" s="498"/>
      <c r="J233" s="498"/>
    </row>
    <row r="234" spans="1:10" s="501" customFormat="1" ht="14.25">
      <c r="A234" s="509" t="s">
        <v>3171</v>
      </c>
      <c r="B234" s="173" t="s">
        <v>3343</v>
      </c>
      <c r="C234" s="510" t="s">
        <v>3183</v>
      </c>
      <c r="D234" s="510" t="s">
        <v>2046</v>
      </c>
      <c r="E234" s="510" t="s">
        <v>2462</v>
      </c>
      <c r="F234" s="173"/>
      <c r="G234" s="498"/>
      <c r="H234" s="498"/>
      <c r="I234" s="498"/>
      <c r="J234" s="498"/>
    </row>
    <row r="235" spans="1:10" s="501" customFormat="1" ht="14.25">
      <c r="A235" s="173" t="s">
        <v>3185</v>
      </c>
      <c r="B235" s="173" t="s">
        <v>3343</v>
      </c>
      <c r="C235" s="498">
        <v>1958</v>
      </c>
      <c r="D235" s="498" t="s">
        <v>2046</v>
      </c>
      <c r="E235" s="498" t="s">
        <v>2462</v>
      </c>
      <c r="F235" s="173"/>
      <c r="G235" s="498"/>
      <c r="H235" s="498"/>
      <c r="I235" s="498"/>
      <c r="J235" s="498"/>
    </row>
    <row r="236" spans="1:10" s="501" customFormat="1" ht="14.25">
      <c r="A236" s="173" t="s">
        <v>3185</v>
      </c>
      <c r="B236" s="173" t="s">
        <v>3343</v>
      </c>
      <c r="C236" s="498" t="s">
        <v>3186</v>
      </c>
      <c r="D236" s="498" t="s">
        <v>2046</v>
      </c>
      <c r="E236" s="498" t="s">
        <v>2462</v>
      </c>
      <c r="F236" s="173"/>
      <c r="G236" s="498"/>
      <c r="H236" s="498"/>
      <c r="I236" s="498"/>
      <c r="J236" s="498"/>
    </row>
    <row r="237" spans="1:10" s="501" customFormat="1" ht="14.25">
      <c r="A237" s="509" t="s">
        <v>3187</v>
      </c>
      <c r="B237" s="173" t="s">
        <v>3343</v>
      </c>
      <c r="C237" s="510">
        <v>3003</v>
      </c>
      <c r="D237" s="510" t="s">
        <v>2046</v>
      </c>
      <c r="E237" s="510" t="s">
        <v>2462</v>
      </c>
      <c r="F237" s="173"/>
      <c r="G237" s="498"/>
      <c r="H237" s="498"/>
      <c r="I237" s="498"/>
      <c r="J237" s="498"/>
    </row>
    <row r="238" spans="1:10" s="501" customFormat="1" ht="14.25">
      <c r="A238" s="173" t="s">
        <v>2185</v>
      </c>
      <c r="B238" s="173" t="s">
        <v>3343</v>
      </c>
      <c r="C238" s="498">
        <v>1662</v>
      </c>
      <c r="D238" s="498" t="s">
        <v>2046</v>
      </c>
      <c r="E238" s="498" t="s">
        <v>2462</v>
      </c>
      <c r="F238" s="173"/>
      <c r="G238" s="498"/>
      <c r="H238" s="498"/>
      <c r="I238" s="498"/>
      <c r="J238" s="498"/>
    </row>
    <row r="239" spans="1:10" s="501" customFormat="1" ht="14.25">
      <c r="A239" s="173" t="s">
        <v>2186</v>
      </c>
      <c r="B239" s="173" t="s">
        <v>3343</v>
      </c>
      <c r="C239" s="498" t="s">
        <v>3128</v>
      </c>
      <c r="D239" s="498" t="s">
        <v>2046</v>
      </c>
      <c r="E239" s="498" t="s">
        <v>2462</v>
      </c>
      <c r="F239" s="173"/>
      <c r="G239" s="498"/>
      <c r="H239" s="498"/>
      <c r="I239" s="498"/>
      <c r="J239" s="498"/>
    </row>
    <row r="240" spans="1:10" s="501" customFormat="1" ht="14.25">
      <c r="A240" s="173" t="s">
        <v>3167</v>
      </c>
      <c r="B240" s="173" t="s">
        <v>3343</v>
      </c>
      <c r="C240" s="498" t="s">
        <v>3168</v>
      </c>
      <c r="D240" s="498" t="s">
        <v>2046</v>
      </c>
      <c r="E240" s="498" t="s">
        <v>2462</v>
      </c>
      <c r="F240" s="173"/>
      <c r="G240" s="498"/>
      <c r="H240" s="498"/>
      <c r="I240" s="498"/>
      <c r="J240" s="498"/>
    </row>
    <row r="241" spans="1:10" s="501" customFormat="1" ht="14.25">
      <c r="A241" s="509" t="s">
        <v>3167</v>
      </c>
      <c r="B241" s="173" t="s">
        <v>3343</v>
      </c>
      <c r="C241" s="510">
        <v>3013</v>
      </c>
      <c r="D241" s="510" t="s">
        <v>2046</v>
      </c>
      <c r="E241" s="510" t="s">
        <v>2462</v>
      </c>
      <c r="F241" s="173"/>
      <c r="G241" s="498"/>
      <c r="H241" s="498"/>
      <c r="I241" s="498"/>
      <c r="J241" s="498"/>
    </row>
    <row r="242" spans="1:10" s="501" customFormat="1" ht="14.25">
      <c r="A242" s="509" t="s">
        <v>3167</v>
      </c>
      <c r="B242" s="173" t="s">
        <v>3343</v>
      </c>
      <c r="C242" s="510">
        <v>3016</v>
      </c>
      <c r="D242" s="510" t="s">
        <v>2046</v>
      </c>
      <c r="E242" s="510" t="s">
        <v>2462</v>
      </c>
      <c r="F242" s="173"/>
      <c r="G242" s="498"/>
      <c r="H242" s="498"/>
      <c r="I242" s="498"/>
      <c r="J242" s="498"/>
    </row>
    <row r="243" spans="1:10" s="501" customFormat="1" ht="14.25">
      <c r="A243" s="509" t="s">
        <v>3167</v>
      </c>
      <c r="B243" s="173" t="s">
        <v>3343</v>
      </c>
      <c r="C243" s="510">
        <v>3015</v>
      </c>
      <c r="D243" s="510" t="s">
        <v>2046</v>
      </c>
      <c r="E243" s="510" t="s">
        <v>2462</v>
      </c>
      <c r="F243" s="173"/>
      <c r="G243" s="498"/>
      <c r="H243" s="498"/>
      <c r="I243" s="498"/>
      <c r="J243" s="498"/>
    </row>
    <row r="244" spans="1:10" s="501" customFormat="1" ht="14.25">
      <c r="A244" s="509" t="s">
        <v>3027</v>
      </c>
      <c r="B244" s="173" t="s">
        <v>3343</v>
      </c>
      <c r="C244" s="510">
        <v>3002</v>
      </c>
      <c r="D244" s="510" t="s">
        <v>2046</v>
      </c>
      <c r="E244" s="510" t="s">
        <v>2462</v>
      </c>
      <c r="F244" s="173"/>
      <c r="G244" s="498"/>
      <c r="H244" s="498"/>
      <c r="I244" s="498"/>
      <c r="J244" s="498"/>
    </row>
    <row r="245" spans="1:10" s="501" customFormat="1" ht="14.25">
      <c r="A245" s="522" t="s">
        <v>1830</v>
      </c>
      <c r="B245" s="173" t="s">
        <v>3343</v>
      </c>
      <c r="C245" s="481">
        <v>2655</v>
      </c>
      <c r="D245" s="481" t="s">
        <v>2046</v>
      </c>
      <c r="E245" s="481"/>
      <c r="F245" s="520"/>
      <c r="G245" s="521"/>
      <c r="H245" s="482"/>
      <c r="I245" s="482"/>
      <c r="J245" s="482"/>
    </row>
    <row r="246" spans="1:10" s="501" customFormat="1" ht="14.25">
      <c r="A246" s="520" t="s">
        <v>1830</v>
      </c>
      <c r="B246" s="173" t="s">
        <v>3343</v>
      </c>
      <c r="C246" s="482">
        <v>2656</v>
      </c>
      <c r="D246" s="482" t="s">
        <v>2046</v>
      </c>
      <c r="E246" s="482"/>
      <c r="F246" s="520"/>
      <c r="G246" s="521"/>
      <c r="H246" s="482"/>
      <c r="I246" s="482"/>
      <c r="J246" s="482"/>
    </row>
    <row r="247" spans="1:10" s="501" customFormat="1" ht="14.25">
      <c r="A247" s="509" t="s">
        <v>1830</v>
      </c>
      <c r="B247" s="173" t="s">
        <v>3343</v>
      </c>
      <c r="C247" s="510">
        <v>2638</v>
      </c>
      <c r="D247" s="510" t="s">
        <v>2046</v>
      </c>
      <c r="E247" s="510" t="s">
        <v>2462</v>
      </c>
      <c r="F247" s="173"/>
      <c r="G247" s="498"/>
      <c r="H247" s="498"/>
      <c r="I247" s="498"/>
      <c r="J247" s="498"/>
    </row>
    <row r="248" spans="1:10" s="501" customFormat="1" ht="14.25">
      <c r="A248" s="509" t="s">
        <v>1830</v>
      </c>
      <c r="B248" s="173" t="s">
        <v>3343</v>
      </c>
      <c r="C248" s="510">
        <v>2640</v>
      </c>
      <c r="D248" s="510" t="s">
        <v>2046</v>
      </c>
      <c r="E248" s="510" t="s">
        <v>2462</v>
      </c>
      <c r="F248" s="173"/>
      <c r="G248" s="498"/>
      <c r="H248" s="498"/>
      <c r="I248" s="498"/>
      <c r="J248" s="498"/>
    </row>
    <row r="249" spans="1:10" s="501" customFormat="1" ht="14.25">
      <c r="A249" s="509" t="s">
        <v>1830</v>
      </c>
      <c r="B249" s="173" t="s">
        <v>3343</v>
      </c>
      <c r="C249" s="510">
        <v>2639</v>
      </c>
      <c r="D249" s="510" t="s">
        <v>2046</v>
      </c>
      <c r="E249" s="510" t="s">
        <v>2462</v>
      </c>
      <c r="F249" s="173"/>
      <c r="G249" s="498"/>
      <c r="H249" s="498"/>
      <c r="I249" s="498"/>
      <c r="J249" s="498"/>
    </row>
    <row r="250" spans="1:10" s="501" customFormat="1" ht="14.25">
      <c r="A250" s="509" t="s">
        <v>1830</v>
      </c>
      <c r="B250" s="173" t="s">
        <v>3343</v>
      </c>
      <c r="C250" s="510">
        <v>2652</v>
      </c>
      <c r="D250" s="510" t="s">
        <v>2046</v>
      </c>
      <c r="E250" s="510" t="s">
        <v>2462</v>
      </c>
      <c r="F250" s="173"/>
      <c r="G250" s="498"/>
      <c r="H250" s="498"/>
      <c r="I250" s="498"/>
      <c r="J250" s="498"/>
    </row>
    <row r="251" spans="1:10" s="501" customFormat="1" ht="14.25">
      <c r="A251" s="509" t="s">
        <v>1830</v>
      </c>
      <c r="B251" s="173" t="s">
        <v>3343</v>
      </c>
      <c r="C251" s="510">
        <v>2653</v>
      </c>
      <c r="D251" s="510" t="s">
        <v>2046</v>
      </c>
      <c r="E251" s="510" t="s">
        <v>2462</v>
      </c>
      <c r="F251" s="173"/>
      <c r="G251" s="498"/>
      <c r="H251" s="498"/>
      <c r="I251" s="498"/>
      <c r="J251" s="498"/>
    </row>
    <row r="252" spans="1:10" s="501" customFormat="1" ht="14.25">
      <c r="A252" s="509" t="s">
        <v>1830</v>
      </c>
      <c r="B252" s="173" t="s">
        <v>3343</v>
      </c>
      <c r="C252" s="510">
        <v>2654</v>
      </c>
      <c r="D252" s="510" t="s">
        <v>2046</v>
      </c>
      <c r="E252" s="510" t="s">
        <v>2462</v>
      </c>
      <c r="F252" s="173"/>
      <c r="G252" s="498"/>
      <c r="H252" s="498"/>
      <c r="I252" s="498"/>
      <c r="J252" s="498"/>
    </row>
    <row r="253" spans="1:10" s="501" customFormat="1" ht="14.25">
      <c r="A253" s="509" t="s">
        <v>3175</v>
      </c>
      <c r="B253" s="173" t="s">
        <v>3343</v>
      </c>
      <c r="C253" s="510">
        <v>198</v>
      </c>
      <c r="D253" s="510" t="s">
        <v>2046</v>
      </c>
      <c r="E253" s="510" t="s">
        <v>2462</v>
      </c>
      <c r="F253" s="173"/>
      <c r="G253" s="498"/>
      <c r="H253" s="498"/>
      <c r="I253" s="498"/>
      <c r="J253" s="498"/>
    </row>
    <row r="254" spans="1:10" s="501" customFormat="1" ht="14.25">
      <c r="A254" s="509" t="s">
        <v>3181</v>
      </c>
      <c r="B254" s="173" t="s">
        <v>3343</v>
      </c>
      <c r="C254" s="510">
        <v>1421</v>
      </c>
      <c r="D254" s="510" t="s">
        <v>2046</v>
      </c>
      <c r="E254" s="510" t="s">
        <v>2462</v>
      </c>
      <c r="F254" s="173"/>
      <c r="G254" s="498"/>
      <c r="H254" s="498"/>
      <c r="I254" s="498"/>
      <c r="J254" s="498"/>
    </row>
    <row r="255" spans="1:10" s="501" customFormat="1" ht="14.25">
      <c r="A255" s="509" t="s">
        <v>2188</v>
      </c>
      <c r="B255" s="173" t="s">
        <v>3343</v>
      </c>
      <c r="C255" s="510">
        <v>195</v>
      </c>
      <c r="D255" s="510" t="s">
        <v>2046</v>
      </c>
      <c r="E255" s="510" t="s">
        <v>2462</v>
      </c>
      <c r="F255" s="173"/>
      <c r="G255" s="498"/>
      <c r="H255" s="498"/>
      <c r="I255" s="498"/>
      <c r="J255" s="498"/>
    </row>
    <row r="256" spans="1:10" s="501" customFormat="1" ht="14.25">
      <c r="A256" s="509" t="s">
        <v>3177</v>
      </c>
      <c r="B256" s="173" t="s">
        <v>3343</v>
      </c>
      <c r="C256" s="510">
        <v>3305</v>
      </c>
      <c r="D256" s="510" t="s">
        <v>2046</v>
      </c>
      <c r="E256" s="510" t="s">
        <v>2462</v>
      </c>
      <c r="F256" s="173"/>
      <c r="G256" s="498"/>
      <c r="H256" s="498"/>
      <c r="I256" s="498"/>
      <c r="J256" s="498"/>
    </row>
    <row r="257" spans="1:10" s="501" customFormat="1" ht="14.25">
      <c r="A257" s="509" t="s">
        <v>3177</v>
      </c>
      <c r="B257" s="173" t="s">
        <v>3343</v>
      </c>
      <c r="C257" s="510">
        <v>863</v>
      </c>
      <c r="D257" s="510" t="s">
        <v>2046</v>
      </c>
      <c r="E257" s="510" t="s">
        <v>2462</v>
      </c>
      <c r="F257" s="173"/>
      <c r="G257" s="498"/>
      <c r="H257" s="498"/>
      <c r="I257" s="498"/>
      <c r="J257" s="498"/>
    </row>
    <row r="258" spans="1:10" s="501" customFormat="1" ht="14.25">
      <c r="A258" s="509" t="s">
        <v>3177</v>
      </c>
      <c r="B258" s="173" t="s">
        <v>3343</v>
      </c>
      <c r="C258" s="510">
        <v>3304</v>
      </c>
      <c r="D258" s="510" t="s">
        <v>2046</v>
      </c>
      <c r="E258" s="510" t="s">
        <v>2462</v>
      </c>
      <c r="F258" s="173"/>
      <c r="G258" s="498"/>
      <c r="H258" s="498"/>
      <c r="I258" s="498"/>
      <c r="J258" s="498"/>
    </row>
    <row r="259" spans="1:10" s="501" customFormat="1" ht="14.25">
      <c r="A259" s="173" t="s">
        <v>3174</v>
      </c>
      <c r="B259" s="173" t="s">
        <v>3343</v>
      </c>
      <c r="C259" s="498">
        <v>8307</v>
      </c>
      <c r="D259" s="498" t="s">
        <v>2046</v>
      </c>
      <c r="E259" s="498" t="s">
        <v>2462</v>
      </c>
      <c r="F259" s="173"/>
      <c r="G259" s="498"/>
      <c r="H259" s="498"/>
      <c r="I259" s="498"/>
      <c r="J259" s="498"/>
    </row>
    <row r="260" spans="1:10" s="501" customFormat="1" ht="14.25">
      <c r="A260" s="509" t="s">
        <v>3188</v>
      </c>
      <c r="B260" s="173" t="s">
        <v>3343</v>
      </c>
      <c r="C260" s="510">
        <v>3311</v>
      </c>
      <c r="D260" s="510" t="s">
        <v>2046</v>
      </c>
      <c r="E260" s="510" t="s">
        <v>2462</v>
      </c>
      <c r="F260" s="173"/>
      <c r="G260" s="498"/>
      <c r="H260" s="498"/>
      <c r="I260" s="498"/>
      <c r="J260" s="498"/>
    </row>
    <row r="261" spans="1:10" s="501" customFormat="1" ht="14.25">
      <c r="A261" s="173" t="s">
        <v>3188</v>
      </c>
      <c r="B261" s="173" t="s">
        <v>3343</v>
      </c>
      <c r="C261" s="498">
        <v>3613</v>
      </c>
      <c r="D261" s="498" t="s">
        <v>2046</v>
      </c>
      <c r="E261" s="498" t="s">
        <v>2462</v>
      </c>
      <c r="F261" s="173"/>
      <c r="G261" s="498"/>
      <c r="H261" s="498"/>
      <c r="I261" s="498"/>
      <c r="J261" s="498"/>
    </row>
    <row r="262" spans="1:10" s="501" customFormat="1" ht="14.25">
      <c r="A262" s="509" t="s">
        <v>3188</v>
      </c>
      <c r="B262" s="173" t="s">
        <v>3343</v>
      </c>
      <c r="C262" s="510">
        <v>3310</v>
      </c>
      <c r="D262" s="510" t="s">
        <v>2046</v>
      </c>
      <c r="E262" s="510" t="s">
        <v>2462</v>
      </c>
      <c r="F262" s="173"/>
      <c r="G262" s="498"/>
      <c r="H262" s="498"/>
      <c r="I262" s="498"/>
      <c r="J262" s="498"/>
    </row>
    <row r="263" spans="1:10" s="501" customFormat="1" ht="14.25">
      <c r="A263" s="173" t="s">
        <v>2194</v>
      </c>
      <c r="B263" s="173" t="s">
        <v>3343</v>
      </c>
      <c r="C263" s="498" t="s">
        <v>1272</v>
      </c>
      <c r="D263" s="498" t="s">
        <v>2046</v>
      </c>
      <c r="E263" s="498" t="s">
        <v>2462</v>
      </c>
      <c r="F263" s="173"/>
      <c r="G263" s="498"/>
      <c r="H263" s="498"/>
      <c r="I263" s="498"/>
      <c r="J263" s="498"/>
    </row>
    <row r="264" spans="1:10" s="501" customFormat="1" ht="14.25">
      <c r="A264" s="509" t="s">
        <v>2194</v>
      </c>
      <c r="B264" s="173" t="s">
        <v>3343</v>
      </c>
      <c r="C264" s="510" t="s">
        <v>3129</v>
      </c>
      <c r="D264" s="510" t="s">
        <v>2046</v>
      </c>
      <c r="E264" s="510" t="s">
        <v>2462</v>
      </c>
      <c r="F264" s="173"/>
      <c r="G264" s="498"/>
      <c r="H264" s="498"/>
      <c r="I264" s="498"/>
      <c r="J264" s="498"/>
    </row>
    <row r="265" spans="1:10" s="501" customFormat="1" ht="14.25">
      <c r="A265" s="509" t="s">
        <v>2187</v>
      </c>
      <c r="B265" s="173" t="s">
        <v>3343</v>
      </c>
      <c r="C265" s="510" t="s">
        <v>3135</v>
      </c>
      <c r="D265" s="510" t="s">
        <v>2046</v>
      </c>
      <c r="E265" s="510" t="s">
        <v>2462</v>
      </c>
      <c r="F265" s="173"/>
      <c r="G265" s="498"/>
      <c r="H265" s="498"/>
      <c r="I265" s="498"/>
      <c r="J265" s="498"/>
    </row>
    <row r="266" spans="1:10" s="501" customFormat="1" ht="14.25">
      <c r="A266" s="509" t="s">
        <v>2189</v>
      </c>
      <c r="B266" s="173" t="s">
        <v>3343</v>
      </c>
      <c r="C266" s="510">
        <v>1660</v>
      </c>
      <c r="D266" s="510" t="s">
        <v>2046</v>
      </c>
      <c r="E266" s="510" t="s">
        <v>2462</v>
      </c>
      <c r="F266" s="173"/>
      <c r="G266" s="498"/>
      <c r="H266" s="498"/>
      <c r="I266" s="498"/>
      <c r="J266" s="498"/>
    </row>
    <row r="267" spans="1:10" s="501" customFormat="1" ht="14.25">
      <c r="A267" s="509" t="s">
        <v>2195</v>
      </c>
      <c r="B267" s="173" t="s">
        <v>3343</v>
      </c>
      <c r="C267" s="510" t="s">
        <v>3130</v>
      </c>
      <c r="D267" s="510" t="s">
        <v>2046</v>
      </c>
      <c r="E267" s="510" t="s">
        <v>2462</v>
      </c>
      <c r="F267" s="173"/>
      <c r="G267" s="498"/>
      <c r="H267" s="498"/>
      <c r="I267" s="498"/>
      <c r="J267" s="498"/>
    </row>
    <row r="268" spans="1:10" s="501" customFormat="1" ht="14.25">
      <c r="A268" s="173" t="s">
        <v>2195</v>
      </c>
      <c r="B268" s="173" t="s">
        <v>3343</v>
      </c>
      <c r="C268" s="498" t="s">
        <v>3131</v>
      </c>
      <c r="D268" s="498" t="s">
        <v>2046</v>
      </c>
      <c r="E268" s="498" t="s">
        <v>2462</v>
      </c>
      <c r="F268" s="173"/>
      <c r="G268" s="498"/>
      <c r="H268" s="498"/>
      <c r="I268" s="498"/>
      <c r="J268" s="498"/>
    </row>
    <row r="269" spans="1:10" s="501" customFormat="1" ht="14.25">
      <c r="A269" s="173" t="s">
        <v>2190</v>
      </c>
      <c r="B269" s="173" t="s">
        <v>3343</v>
      </c>
      <c r="C269" s="498">
        <v>3201</v>
      </c>
      <c r="D269" s="498" t="s">
        <v>2046</v>
      </c>
      <c r="E269" s="498" t="s">
        <v>2462</v>
      </c>
      <c r="F269" s="173"/>
      <c r="G269" s="498"/>
      <c r="H269" s="498"/>
      <c r="I269" s="498"/>
      <c r="J269" s="498"/>
    </row>
    <row r="270" spans="1:10" s="501" customFormat="1" ht="14.25">
      <c r="A270" s="509" t="s">
        <v>2192</v>
      </c>
      <c r="B270" s="173" t="s">
        <v>3343</v>
      </c>
      <c r="C270" s="510" t="s">
        <v>3136</v>
      </c>
      <c r="D270" s="510" t="s">
        <v>2046</v>
      </c>
      <c r="E270" s="510" t="s">
        <v>2462</v>
      </c>
      <c r="F270" s="173"/>
      <c r="G270" s="498"/>
      <c r="H270" s="498"/>
      <c r="I270" s="498"/>
      <c r="J270" s="498"/>
    </row>
    <row r="271" spans="1:10" s="501" customFormat="1" ht="14.25">
      <c r="A271" s="509" t="s">
        <v>2192</v>
      </c>
      <c r="B271" s="173" t="s">
        <v>3343</v>
      </c>
      <c r="C271" s="510">
        <v>3202</v>
      </c>
      <c r="D271" s="510" t="s">
        <v>2046</v>
      </c>
      <c r="E271" s="510" t="s">
        <v>2462</v>
      </c>
      <c r="F271" s="173"/>
      <c r="G271" s="498"/>
      <c r="H271" s="498"/>
      <c r="I271" s="498"/>
      <c r="J271" s="498"/>
    </row>
    <row r="272" spans="1:10" s="501" customFormat="1" ht="14.25">
      <c r="A272" s="509" t="s">
        <v>2196</v>
      </c>
      <c r="B272" s="173" t="s">
        <v>3343</v>
      </c>
      <c r="C272" s="510" t="s">
        <v>3134</v>
      </c>
      <c r="D272" s="510" t="s">
        <v>2046</v>
      </c>
      <c r="E272" s="510" t="s">
        <v>2462</v>
      </c>
      <c r="F272" s="173"/>
      <c r="G272" s="498"/>
      <c r="H272" s="498"/>
      <c r="I272" s="498"/>
      <c r="J272" s="498"/>
    </row>
    <row r="273" spans="1:10" s="501" customFormat="1" ht="14.25">
      <c r="A273" s="509" t="s">
        <v>2193</v>
      </c>
      <c r="B273" s="173" t="s">
        <v>3343</v>
      </c>
      <c r="C273" s="510">
        <v>3204</v>
      </c>
      <c r="D273" s="510" t="s">
        <v>2046</v>
      </c>
      <c r="E273" s="510" t="s">
        <v>2462</v>
      </c>
      <c r="F273" s="173"/>
      <c r="G273" s="498"/>
      <c r="H273" s="498"/>
      <c r="I273" s="498"/>
      <c r="J273" s="498"/>
    </row>
    <row r="274" spans="1:10" s="501" customFormat="1" ht="14.25">
      <c r="A274" s="175" t="s">
        <v>740</v>
      </c>
      <c r="B274" s="175" t="s">
        <v>741</v>
      </c>
      <c r="C274" s="495">
        <v>1110133</v>
      </c>
      <c r="D274" s="495" t="s">
        <v>2022</v>
      </c>
      <c r="E274" s="495" t="s">
        <v>2440</v>
      </c>
      <c r="F274" s="506" t="s">
        <v>675</v>
      </c>
      <c r="G274" s="507">
        <v>33547</v>
      </c>
      <c r="H274" s="495" t="s">
        <v>731</v>
      </c>
      <c r="I274" s="495" t="s">
        <v>674</v>
      </c>
      <c r="J274" s="495"/>
    </row>
    <row r="275" spans="1:10" s="501" customFormat="1" ht="14.25">
      <c r="A275" s="175" t="s">
        <v>740</v>
      </c>
      <c r="B275" s="175" t="s">
        <v>741</v>
      </c>
      <c r="C275" s="495">
        <v>1110135</v>
      </c>
      <c r="D275" s="495" t="s">
        <v>2022</v>
      </c>
      <c r="E275" s="495" t="s">
        <v>2440</v>
      </c>
      <c r="F275" s="506" t="s">
        <v>675</v>
      </c>
      <c r="G275" s="507">
        <v>33547</v>
      </c>
      <c r="H275" s="495" t="s">
        <v>731</v>
      </c>
      <c r="I275" s="495" t="s">
        <v>674</v>
      </c>
      <c r="J275" s="495"/>
    </row>
    <row r="276" spans="1:10" s="501" customFormat="1" ht="14.25">
      <c r="A276" s="175" t="s">
        <v>740</v>
      </c>
      <c r="B276" s="175" t="s">
        <v>741</v>
      </c>
      <c r="C276" s="495" t="s">
        <v>742</v>
      </c>
      <c r="D276" s="495" t="s">
        <v>2022</v>
      </c>
      <c r="E276" s="495">
        <v>207</v>
      </c>
      <c r="F276" s="175"/>
      <c r="G276" s="507">
        <v>33297</v>
      </c>
      <c r="H276" s="495"/>
      <c r="I276" s="495"/>
      <c r="J276" s="495"/>
    </row>
    <row r="277" spans="1:10" s="501" customFormat="1" ht="14.25">
      <c r="A277" s="175" t="s">
        <v>740</v>
      </c>
      <c r="B277" s="175" t="s">
        <v>741</v>
      </c>
      <c r="C277" s="495">
        <v>1110136</v>
      </c>
      <c r="D277" s="495" t="s">
        <v>2022</v>
      </c>
      <c r="E277" s="495">
        <v>207</v>
      </c>
      <c r="F277" s="506" t="s">
        <v>675</v>
      </c>
      <c r="G277" s="507">
        <v>33547</v>
      </c>
      <c r="H277" s="495" t="s">
        <v>731</v>
      </c>
      <c r="I277" s="495" t="s">
        <v>674</v>
      </c>
      <c r="J277" s="495"/>
    </row>
    <row r="278" spans="1:10" s="501" customFormat="1" ht="14.25">
      <c r="A278" s="176" t="s">
        <v>740</v>
      </c>
      <c r="B278" s="175" t="s">
        <v>2639</v>
      </c>
      <c r="C278" s="495" t="s">
        <v>1537</v>
      </c>
      <c r="D278" s="497" t="s">
        <v>2022</v>
      </c>
      <c r="E278" s="497" t="s">
        <v>2374</v>
      </c>
      <c r="F278" s="175"/>
      <c r="G278" s="496">
        <v>32947</v>
      </c>
      <c r="H278" s="496">
        <v>35674</v>
      </c>
      <c r="I278" s="495">
        <v>24424</v>
      </c>
      <c r="J278" s="495">
        <v>12646</v>
      </c>
    </row>
    <row r="279" spans="1:10" s="501" customFormat="1" ht="14.25">
      <c r="A279" s="176" t="s">
        <v>740</v>
      </c>
      <c r="B279" s="175" t="s">
        <v>2639</v>
      </c>
      <c r="C279" s="495">
        <v>1200201</v>
      </c>
      <c r="D279" s="497" t="s">
        <v>2022</v>
      </c>
      <c r="E279" s="497" t="s">
        <v>2374</v>
      </c>
      <c r="F279" s="175"/>
      <c r="G279" s="496">
        <v>33246</v>
      </c>
      <c r="H279" s="496">
        <v>36791</v>
      </c>
      <c r="I279" s="495">
        <v>15109</v>
      </c>
      <c r="J279" s="495"/>
    </row>
    <row r="280" spans="1:10" s="501" customFormat="1" ht="14.25">
      <c r="A280" s="176" t="s">
        <v>740</v>
      </c>
      <c r="B280" s="175" t="s">
        <v>2639</v>
      </c>
      <c r="C280" s="495">
        <v>1200204</v>
      </c>
      <c r="D280" s="497" t="s">
        <v>2022</v>
      </c>
      <c r="E280" s="497" t="s">
        <v>2374</v>
      </c>
      <c r="F280" s="175"/>
      <c r="G280" s="496">
        <v>33246</v>
      </c>
      <c r="H280" s="496">
        <v>36796</v>
      </c>
      <c r="I280" s="495">
        <v>15109</v>
      </c>
      <c r="J280" s="495"/>
    </row>
    <row r="281" spans="1:10" s="501" customFormat="1" ht="14.25">
      <c r="A281" s="176" t="s">
        <v>740</v>
      </c>
      <c r="B281" s="175" t="s">
        <v>2639</v>
      </c>
      <c r="C281" s="495">
        <v>1200211</v>
      </c>
      <c r="D281" s="497" t="s">
        <v>2022</v>
      </c>
      <c r="E281" s="497" t="s">
        <v>2374</v>
      </c>
      <c r="F281" s="175"/>
      <c r="G281" s="496">
        <v>33246</v>
      </c>
      <c r="H281" s="496">
        <v>36791</v>
      </c>
      <c r="I281" s="495">
        <v>15109</v>
      </c>
      <c r="J281" s="495"/>
    </row>
    <row r="282" spans="1:10" s="501" customFormat="1" ht="14.25">
      <c r="A282" s="175" t="s">
        <v>743</v>
      </c>
      <c r="B282" s="175" t="s">
        <v>744</v>
      </c>
      <c r="C282" s="495" t="s">
        <v>745</v>
      </c>
      <c r="D282" s="495" t="s">
        <v>2022</v>
      </c>
      <c r="E282" s="495">
        <v>207</v>
      </c>
      <c r="F282" s="175"/>
      <c r="G282" s="507">
        <v>29004</v>
      </c>
      <c r="H282" s="495">
        <v>1994</v>
      </c>
      <c r="I282" s="495" t="s">
        <v>746</v>
      </c>
      <c r="J282" s="495"/>
    </row>
    <row r="283" spans="1:10" s="501" customFormat="1" ht="14.25">
      <c r="A283" s="175" t="s">
        <v>25</v>
      </c>
      <c r="B283" s="175" t="s">
        <v>2640</v>
      </c>
      <c r="C283" s="495" t="s">
        <v>2662</v>
      </c>
      <c r="D283" s="495" t="s">
        <v>2022</v>
      </c>
      <c r="E283" s="495" t="s">
        <v>2462</v>
      </c>
      <c r="F283" s="175"/>
      <c r="G283" s="507">
        <v>29210</v>
      </c>
      <c r="H283" s="496">
        <v>35222</v>
      </c>
      <c r="I283" s="495">
        <v>34849</v>
      </c>
      <c r="J283" s="495">
        <v>11799</v>
      </c>
    </row>
    <row r="284" spans="1:10" s="501" customFormat="1" ht="14.25">
      <c r="A284" s="175" t="s">
        <v>25</v>
      </c>
      <c r="B284" s="175" t="s">
        <v>2640</v>
      </c>
      <c r="C284" s="495" t="s">
        <v>2475</v>
      </c>
      <c r="D284" s="495" t="s">
        <v>2022</v>
      </c>
      <c r="E284" s="495" t="s">
        <v>2462</v>
      </c>
      <c r="F284" s="175"/>
      <c r="G284" s="507">
        <v>31698</v>
      </c>
      <c r="H284" s="496">
        <v>34161</v>
      </c>
      <c r="I284" s="495">
        <v>23762</v>
      </c>
      <c r="J284" s="495">
        <v>11030</v>
      </c>
    </row>
    <row r="285" spans="1:10" s="501" customFormat="1" ht="14.25">
      <c r="A285" s="509" t="s">
        <v>3292</v>
      </c>
      <c r="B285" s="509" t="s">
        <v>3290</v>
      </c>
      <c r="C285" s="510" t="s">
        <v>3293</v>
      </c>
      <c r="D285" s="510" t="s">
        <v>2046</v>
      </c>
      <c r="E285" s="510"/>
      <c r="F285" s="173"/>
      <c r="G285" s="498"/>
      <c r="H285" s="498"/>
      <c r="I285" s="498"/>
      <c r="J285" s="498"/>
    </row>
    <row r="286" spans="1:10" s="501" customFormat="1" ht="14.25">
      <c r="A286" s="509" t="s">
        <v>515</v>
      </c>
      <c r="B286" s="509" t="s">
        <v>2078</v>
      </c>
      <c r="C286" s="510">
        <v>1107129</v>
      </c>
      <c r="D286" s="510" t="s">
        <v>2022</v>
      </c>
      <c r="E286" s="510"/>
      <c r="F286" s="173"/>
      <c r="G286" s="499">
        <v>39434</v>
      </c>
      <c r="H286" s="498"/>
      <c r="I286" s="512">
        <v>5042</v>
      </c>
      <c r="J286" s="498"/>
    </row>
    <row r="287" spans="1:10" s="501" customFormat="1" ht="14.25">
      <c r="A287" s="523" t="s">
        <v>515</v>
      </c>
      <c r="B287" s="524" t="s">
        <v>2078</v>
      </c>
      <c r="C287" s="512" t="s">
        <v>2357</v>
      </c>
      <c r="D287" s="512" t="s">
        <v>2046</v>
      </c>
      <c r="E287" s="512"/>
      <c r="F287" s="524" t="s">
        <v>2382</v>
      </c>
      <c r="G287" s="525">
        <v>39206</v>
      </c>
      <c r="H287" s="512"/>
      <c r="I287" s="512">
        <v>7018</v>
      </c>
      <c r="J287" s="512">
        <v>0</v>
      </c>
    </row>
    <row r="288" spans="1:10" s="501" customFormat="1" ht="14.25">
      <c r="A288" s="175" t="s">
        <v>747</v>
      </c>
      <c r="B288" s="175" t="s">
        <v>2658</v>
      </c>
      <c r="C288" s="495" t="s">
        <v>2916</v>
      </c>
      <c r="D288" s="495" t="s">
        <v>2022</v>
      </c>
      <c r="E288" s="495">
        <v>207</v>
      </c>
      <c r="F288" s="175"/>
      <c r="G288" s="507">
        <v>33243</v>
      </c>
      <c r="H288" s="495"/>
      <c r="I288" s="495"/>
      <c r="J288" s="495"/>
    </row>
    <row r="289" spans="1:10" s="501" customFormat="1" ht="14.25">
      <c r="A289" s="175" t="s">
        <v>747</v>
      </c>
      <c r="B289" s="175" t="s">
        <v>2658</v>
      </c>
      <c r="C289" s="495" t="s">
        <v>1675</v>
      </c>
      <c r="D289" s="495" t="s">
        <v>2022</v>
      </c>
      <c r="E289" s="495">
        <v>207</v>
      </c>
      <c r="F289" s="175"/>
      <c r="G289" s="507">
        <v>33613</v>
      </c>
      <c r="H289" s="495"/>
      <c r="I289" s="495"/>
      <c r="J289" s="495"/>
    </row>
    <row r="290" spans="1:10" s="501" customFormat="1" ht="14.25">
      <c r="A290" s="175" t="s">
        <v>747</v>
      </c>
      <c r="B290" s="175" t="s">
        <v>2658</v>
      </c>
      <c r="C290" s="495">
        <v>1210370</v>
      </c>
      <c r="D290" s="495" t="s">
        <v>2022</v>
      </c>
      <c r="E290" s="495" t="s">
        <v>2377</v>
      </c>
      <c r="F290" s="175"/>
      <c r="G290" s="496">
        <v>33589</v>
      </c>
      <c r="H290" s="495"/>
      <c r="I290" s="495">
        <v>13717</v>
      </c>
      <c r="J290" s="495"/>
    </row>
    <row r="291" spans="1:10" s="501" customFormat="1" ht="14.25">
      <c r="A291" s="175" t="s">
        <v>747</v>
      </c>
      <c r="B291" s="175" t="s">
        <v>2658</v>
      </c>
      <c r="C291" s="495">
        <v>1140277</v>
      </c>
      <c r="D291" s="495" t="s">
        <v>2022</v>
      </c>
      <c r="E291" s="495" t="s">
        <v>2377</v>
      </c>
      <c r="F291" s="175"/>
      <c r="G291" s="496">
        <v>34655</v>
      </c>
      <c r="H291" s="496">
        <v>38035</v>
      </c>
      <c r="I291" s="495"/>
      <c r="J291" s="495"/>
    </row>
    <row r="292" spans="1:10" s="501" customFormat="1" ht="14.25">
      <c r="A292" s="175" t="s">
        <v>747</v>
      </c>
      <c r="B292" s="175" t="s">
        <v>2658</v>
      </c>
      <c r="C292" s="495" t="s">
        <v>1474</v>
      </c>
      <c r="D292" s="495" t="s">
        <v>2022</v>
      </c>
      <c r="E292" s="495" t="s">
        <v>2377</v>
      </c>
      <c r="F292" s="175"/>
      <c r="G292" s="496">
        <v>31838</v>
      </c>
      <c r="H292" s="496">
        <v>37858</v>
      </c>
      <c r="I292" s="495">
        <v>19100</v>
      </c>
      <c r="J292" s="495"/>
    </row>
    <row r="293" spans="1:10" s="501" customFormat="1" ht="14.25">
      <c r="A293" s="509" t="s">
        <v>747</v>
      </c>
      <c r="B293" s="173" t="s">
        <v>2658</v>
      </c>
      <c r="C293" s="510" t="s">
        <v>3220</v>
      </c>
      <c r="D293" s="510" t="s">
        <v>2046</v>
      </c>
      <c r="E293" s="510">
        <v>119</v>
      </c>
      <c r="F293" s="173"/>
      <c r="G293" s="498"/>
      <c r="H293" s="498"/>
      <c r="I293" s="498"/>
      <c r="J293" s="498"/>
    </row>
    <row r="294" spans="1:10" s="501" customFormat="1" ht="14.25">
      <c r="A294" s="509" t="s">
        <v>747</v>
      </c>
      <c r="B294" s="509" t="s">
        <v>3530</v>
      </c>
      <c r="C294" s="510" t="s">
        <v>3241</v>
      </c>
      <c r="D294" s="510" t="s">
        <v>2022</v>
      </c>
      <c r="E294" s="510">
        <v>120</v>
      </c>
      <c r="F294" s="173"/>
      <c r="G294" s="499">
        <v>33105</v>
      </c>
      <c r="H294" s="499">
        <v>39223</v>
      </c>
      <c r="I294" s="498">
        <v>21580</v>
      </c>
      <c r="J294" s="498">
        <v>7304</v>
      </c>
    </row>
    <row r="295" spans="1:10" s="501" customFormat="1" ht="14.25">
      <c r="A295" s="509" t="s">
        <v>747</v>
      </c>
      <c r="B295" s="509" t="s">
        <v>3530</v>
      </c>
      <c r="C295" s="510" t="s">
        <v>3242</v>
      </c>
      <c r="D295" s="510" t="s">
        <v>2047</v>
      </c>
      <c r="E295" s="510">
        <v>120</v>
      </c>
      <c r="F295" s="173"/>
      <c r="G295" s="499">
        <v>31413</v>
      </c>
      <c r="H295" s="499">
        <v>39223</v>
      </c>
      <c r="I295" s="498">
        <v>20817</v>
      </c>
      <c r="J295" s="498">
        <v>7304</v>
      </c>
    </row>
    <row r="296" spans="1:10" s="501" customFormat="1" ht="14.25">
      <c r="A296" s="176" t="s">
        <v>747</v>
      </c>
      <c r="B296" s="175" t="s">
        <v>2658</v>
      </c>
      <c r="C296" s="495" t="s">
        <v>1539</v>
      </c>
      <c r="D296" s="497" t="s">
        <v>2022</v>
      </c>
      <c r="E296" s="497" t="s">
        <v>2440</v>
      </c>
      <c r="F296" s="175"/>
      <c r="G296" s="496">
        <v>32938</v>
      </c>
      <c r="H296" s="496">
        <v>36788</v>
      </c>
      <c r="I296" s="495">
        <v>22841</v>
      </c>
      <c r="J296" s="495">
        <v>14202</v>
      </c>
    </row>
    <row r="297" spans="1:10" s="501" customFormat="1" ht="14.25">
      <c r="A297" s="176" t="s">
        <v>747</v>
      </c>
      <c r="B297" s="175" t="s">
        <v>2658</v>
      </c>
      <c r="C297" s="495" t="s">
        <v>1542</v>
      </c>
      <c r="D297" s="497" t="s">
        <v>2022</v>
      </c>
      <c r="E297" s="497" t="s">
        <v>2440</v>
      </c>
      <c r="F297" s="175"/>
      <c r="G297" s="496">
        <v>34156</v>
      </c>
      <c r="H297" s="495"/>
      <c r="I297" s="495"/>
      <c r="J297" s="495"/>
    </row>
    <row r="298" spans="1:10" s="501" customFormat="1" ht="14.25">
      <c r="A298" s="175" t="s">
        <v>470</v>
      </c>
      <c r="B298" s="173" t="s">
        <v>2658</v>
      </c>
      <c r="C298" s="495" t="s">
        <v>749</v>
      </c>
      <c r="D298" s="495" t="s">
        <v>2022</v>
      </c>
      <c r="E298" s="495">
        <v>207</v>
      </c>
      <c r="F298" s="506" t="s">
        <v>675</v>
      </c>
      <c r="G298" s="507">
        <v>33394</v>
      </c>
      <c r="H298" s="495" t="s">
        <v>731</v>
      </c>
      <c r="I298" s="495" t="s">
        <v>674</v>
      </c>
      <c r="J298" s="495"/>
    </row>
    <row r="299" spans="1:10" s="501" customFormat="1" ht="14.25">
      <c r="A299" s="175" t="s">
        <v>470</v>
      </c>
      <c r="B299" s="173" t="s">
        <v>2658</v>
      </c>
      <c r="C299" s="495">
        <v>1200897</v>
      </c>
      <c r="D299" s="495" t="s">
        <v>2022</v>
      </c>
      <c r="E299" s="495">
        <v>207</v>
      </c>
      <c r="F299" s="506" t="s">
        <v>751</v>
      </c>
      <c r="G299" s="507">
        <v>29586</v>
      </c>
      <c r="H299" s="496">
        <v>33765</v>
      </c>
      <c r="I299" s="495" t="s">
        <v>750</v>
      </c>
      <c r="J299" s="495"/>
    </row>
    <row r="300" spans="1:10" s="501" customFormat="1" ht="14.25">
      <c r="A300" s="509" t="s">
        <v>3217</v>
      </c>
      <c r="B300" s="509" t="s">
        <v>2658</v>
      </c>
      <c r="C300" s="510" t="s">
        <v>3218</v>
      </c>
      <c r="D300" s="510" t="s">
        <v>2022</v>
      </c>
      <c r="E300" s="510">
        <v>119</v>
      </c>
      <c r="F300" s="173"/>
      <c r="G300" s="499">
        <v>32601</v>
      </c>
      <c r="H300" s="499">
        <v>39220</v>
      </c>
      <c r="I300" s="498">
        <v>19289</v>
      </c>
      <c r="J300" s="498">
        <v>7304</v>
      </c>
    </row>
    <row r="301" spans="1:10" s="501" customFormat="1" ht="14.25">
      <c r="A301" s="176" t="s">
        <v>470</v>
      </c>
      <c r="B301" s="175" t="s">
        <v>2658</v>
      </c>
      <c r="C301" s="495" t="s">
        <v>1543</v>
      </c>
      <c r="D301" s="497" t="s">
        <v>2022</v>
      </c>
      <c r="E301" s="497" t="s">
        <v>2440</v>
      </c>
      <c r="F301" s="175"/>
      <c r="G301" s="496">
        <v>33269</v>
      </c>
      <c r="H301" s="496">
        <v>36789</v>
      </c>
      <c r="I301" s="495">
        <v>29298</v>
      </c>
      <c r="J301" s="495">
        <v>14202</v>
      </c>
    </row>
    <row r="302" spans="1:10" s="501" customFormat="1" ht="14.25">
      <c r="A302" s="173" t="s">
        <v>105</v>
      </c>
      <c r="B302" s="173" t="s">
        <v>2629</v>
      </c>
      <c r="C302" s="498">
        <v>1280057</v>
      </c>
      <c r="D302" s="498" t="s">
        <v>2022</v>
      </c>
      <c r="E302" s="498">
        <v>119</v>
      </c>
      <c r="F302" s="173"/>
      <c r="G302" s="499">
        <v>32501</v>
      </c>
      <c r="H302" s="499">
        <v>39220</v>
      </c>
      <c r="I302" s="498">
        <v>16957</v>
      </c>
      <c r="J302" s="498">
        <v>7304</v>
      </c>
    </row>
    <row r="303" spans="1:10" s="501" customFormat="1" ht="14.25">
      <c r="A303" s="175" t="s">
        <v>1227</v>
      </c>
      <c r="B303" s="175" t="s">
        <v>2629</v>
      </c>
      <c r="C303" s="495" t="s">
        <v>2469</v>
      </c>
      <c r="D303" s="495" t="s">
        <v>2047</v>
      </c>
      <c r="E303" s="495" t="s">
        <v>2462</v>
      </c>
      <c r="F303" s="175"/>
      <c r="G303" s="507">
        <v>31290</v>
      </c>
      <c r="H303" s="496">
        <v>36676</v>
      </c>
      <c r="I303" s="495">
        <v>12430</v>
      </c>
      <c r="J303" s="495">
        <v>0</v>
      </c>
    </row>
    <row r="304" spans="1:10" s="501" customFormat="1" ht="14.25">
      <c r="A304" s="175" t="s">
        <v>1227</v>
      </c>
      <c r="B304" s="175" t="s">
        <v>2629</v>
      </c>
      <c r="C304" s="495" t="s">
        <v>2468</v>
      </c>
      <c r="D304" s="495" t="s">
        <v>2047</v>
      </c>
      <c r="E304" s="495" t="s">
        <v>2462</v>
      </c>
      <c r="F304" s="175"/>
      <c r="G304" s="507">
        <v>31290</v>
      </c>
      <c r="H304" s="496">
        <v>36678</v>
      </c>
      <c r="I304" s="495">
        <v>12430</v>
      </c>
      <c r="J304" s="495">
        <v>0</v>
      </c>
    </row>
    <row r="305" spans="1:10" s="501" customFormat="1" ht="14.25">
      <c r="A305" s="175" t="s">
        <v>752</v>
      </c>
      <c r="B305" s="173" t="s">
        <v>2629</v>
      </c>
      <c r="C305" s="495" t="s">
        <v>753</v>
      </c>
      <c r="D305" s="495" t="s">
        <v>2022</v>
      </c>
      <c r="E305" s="495">
        <v>207</v>
      </c>
      <c r="F305" s="175"/>
      <c r="G305" s="507">
        <v>34551</v>
      </c>
      <c r="H305" s="495"/>
      <c r="I305" s="495"/>
      <c r="J305" s="495"/>
    </row>
    <row r="306" spans="1:10" s="501" customFormat="1" ht="14.25">
      <c r="A306" s="175" t="s">
        <v>752</v>
      </c>
      <c r="B306" s="173" t="s">
        <v>2629</v>
      </c>
      <c r="C306" s="495">
        <v>1120136</v>
      </c>
      <c r="D306" s="495" t="s">
        <v>2022</v>
      </c>
      <c r="E306" s="495">
        <v>207</v>
      </c>
      <c r="F306" s="175"/>
      <c r="G306" s="507">
        <v>33929</v>
      </c>
      <c r="H306" s="496">
        <v>37365</v>
      </c>
      <c r="I306" s="495" t="s">
        <v>754</v>
      </c>
      <c r="J306" s="495"/>
    </row>
    <row r="307" spans="1:10" s="501" customFormat="1" ht="14.25">
      <c r="A307" s="175" t="s">
        <v>752</v>
      </c>
      <c r="B307" s="173" t="s">
        <v>2629</v>
      </c>
      <c r="C307" s="495" t="s">
        <v>755</v>
      </c>
      <c r="D307" s="495" t="s">
        <v>2022</v>
      </c>
      <c r="E307" s="495">
        <v>207</v>
      </c>
      <c r="F307" s="506" t="s">
        <v>675</v>
      </c>
      <c r="G307" s="507">
        <v>33546</v>
      </c>
      <c r="H307" s="495" t="s">
        <v>682</v>
      </c>
      <c r="I307" s="495" t="s">
        <v>674</v>
      </c>
      <c r="J307" s="495"/>
    </row>
    <row r="308" spans="1:10" s="501" customFormat="1" ht="14.25">
      <c r="A308" s="175" t="s">
        <v>752</v>
      </c>
      <c r="B308" s="175" t="s">
        <v>2629</v>
      </c>
      <c r="C308" s="495">
        <v>1120147</v>
      </c>
      <c r="D308" s="495" t="s">
        <v>2022</v>
      </c>
      <c r="E308" s="495" t="s">
        <v>2386</v>
      </c>
      <c r="F308" s="175"/>
      <c r="G308" s="496">
        <v>33934</v>
      </c>
      <c r="H308" s="496">
        <v>37851</v>
      </c>
      <c r="I308" s="495">
        <v>12400</v>
      </c>
      <c r="J308" s="495"/>
    </row>
    <row r="309" spans="1:10" s="501" customFormat="1" ht="14.25">
      <c r="A309" s="509" t="s">
        <v>752</v>
      </c>
      <c r="B309" s="509" t="s">
        <v>2629</v>
      </c>
      <c r="C309" s="510" t="s">
        <v>3222</v>
      </c>
      <c r="D309" s="510" t="s">
        <v>2022</v>
      </c>
      <c r="E309" s="510">
        <v>119</v>
      </c>
      <c r="F309" s="173"/>
      <c r="G309" s="499">
        <v>31644</v>
      </c>
      <c r="H309" s="499">
        <v>39220</v>
      </c>
      <c r="I309" s="498">
        <v>19289</v>
      </c>
      <c r="J309" s="498">
        <v>7304</v>
      </c>
    </row>
    <row r="310" spans="1:10" s="501" customFormat="1" ht="14.25">
      <c r="A310" s="173" t="s">
        <v>752</v>
      </c>
      <c r="B310" s="173" t="s">
        <v>2629</v>
      </c>
      <c r="C310" s="498" t="s">
        <v>3223</v>
      </c>
      <c r="D310" s="498" t="s">
        <v>2022</v>
      </c>
      <c r="E310" s="498">
        <v>119</v>
      </c>
      <c r="F310" s="173"/>
      <c r="G310" s="499">
        <v>32263</v>
      </c>
      <c r="H310" s="499">
        <v>39220</v>
      </c>
      <c r="I310" s="498">
        <v>25796</v>
      </c>
      <c r="J310" s="498">
        <v>7304</v>
      </c>
    </row>
    <row r="311" spans="1:10" s="501" customFormat="1" ht="14.25">
      <c r="A311" s="176" t="s">
        <v>752</v>
      </c>
      <c r="B311" s="175" t="s">
        <v>2629</v>
      </c>
      <c r="C311" s="495" t="s">
        <v>1544</v>
      </c>
      <c r="D311" s="497" t="s">
        <v>2022</v>
      </c>
      <c r="E311" s="497" t="s">
        <v>2393</v>
      </c>
      <c r="F311" s="175"/>
      <c r="G311" s="496">
        <v>33256</v>
      </c>
      <c r="H311" s="496">
        <v>36791</v>
      </c>
      <c r="I311" s="495">
        <v>29309</v>
      </c>
      <c r="J311" s="495">
        <v>14202</v>
      </c>
    </row>
    <row r="312" spans="1:10" s="501" customFormat="1" ht="14.25">
      <c r="A312" s="176" t="s">
        <v>752</v>
      </c>
      <c r="B312" s="175" t="s">
        <v>2629</v>
      </c>
      <c r="C312" s="495" t="s">
        <v>1545</v>
      </c>
      <c r="D312" s="497" t="s">
        <v>2022</v>
      </c>
      <c r="E312" s="497" t="s">
        <v>2394</v>
      </c>
      <c r="F312" s="175"/>
      <c r="G312" s="496">
        <v>33256</v>
      </c>
      <c r="H312" s="496">
        <v>36791</v>
      </c>
      <c r="I312" s="495">
        <v>29309</v>
      </c>
      <c r="J312" s="495">
        <v>14202</v>
      </c>
    </row>
    <row r="313" spans="1:10" s="501" customFormat="1" ht="14.25">
      <c r="A313" s="175" t="s">
        <v>756</v>
      </c>
      <c r="B313" s="175" t="s">
        <v>2633</v>
      </c>
      <c r="C313" s="495">
        <v>1000090</v>
      </c>
      <c r="D313" s="495" t="s">
        <v>2022</v>
      </c>
      <c r="E313" s="495">
        <v>207</v>
      </c>
      <c r="F313" s="175" t="s">
        <v>757</v>
      </c>
      <c r="G313" s="507">
        <v>33177</v>
      </c>
      <c r="H313" s="496">
        <v>36949</v>
      </c>
      <c r="I313" s="495">
        <v>4042</v>
      </c>
      <c r="J313" s="495"/>
    </row>
    <row r="314" spans="1:10" s="501" customFormat="1" ht="14.25">
      <c r="A314" s="175" t="s">
        <v>756</v>
      </c>
      <c r="B314" s="175" t="s">
        <v>2633</v>
      </c>
      <c r="C314" s="495">
        <v>1100103</v>
      </c>
      <c r="D314" s="495" t="s">
        <v>2022</v>
      </c>
      <c r="E314" s="495" t="s">
        <v>2395</v>
      </c>
      <c r="F314" s="506" t="s">
        <v>675</v>
      </c>
      <c r="G314" s="507">
        <v>33232</v>
      </c>
      <c r="H314" s="496">
        <v>37397</v>
      </c>
      <c r="I314" s="495" t="s">
        <v>758</v>
      </c>
      <c r="J314" s="495"/>
    </row>
    <row r="315" spans="1:10" s="501" customFormat="1" ht="14.25">
      <c r="A315" s="175" t="s">
        <v>756</v>
      </c>
      <c r="B315" s="175" t="s">
        <v>2633</v>
      </c>
      <c r="C315" s="495" t="s">
        <v>1228</v>
      </c>
      <c r="D315" s="495" t="s">
        <v>2022</v>
      </c>
      <c r="E315" s="495" t="s">
        <v>2462</v>
      </c>
      <c r="F315" s="175"/>
      <c r="G315" s="507">
        <v>31855</v>
      </c>
      <c r="H315" s="496">
        <v>36675</v>
      </c>
      <c r="I315" s="495">
        <v>12430</v>
      </c>
      <c r="J315" s="495">
        <v>0</v>
      </c>
    </row>
    <row r="316" spans="1:10" s="501" customFormat="1" ht="14.25">
      <c r="A316" s="175" t="s">
        <v>756</v>
      </c>
      <c r="B316" s="175" t="s">
        <v>2633</v>
      </c>
      <c r="C316" s="495">
        <v>1230123</v>
      </c>
      <c r="D316" s="495" t="s">
        <v>2022</v>
      </c>
      <c r="E316" s="495" t="s">
        <v>2462</v>
      </c>
      <c r="F316" s="175"/>
      <c r="G316" s="507">
        <v>34332</v>
      </c>
      <c r="H316" s="496">
        <v>36675</v>
      </c>
      <c r="I316" s="495">
        <v>3892</v>
      </c>
      <c r="J316" s="495"/>
    </row>
    <row r="317" spans="1:10" s="501" customFormat="1" ht="14.25">
      <c r="A317" s="173" t="s">
        <v>756</v>
      </c>
      <c r="B317" s="173" t="s">
        <v>2633</v>
      </c>
      <c r="C317" s="498">
        <v>1210102</v>
      </c>
      <c r="D317" s="498" t="s">
        <v>2022</v>
      </c>
      <c r="E317" s="498">
        <v>119</v>
      </c>
      <c r="F317" s="173"/>
      <c r="G317" s="499">
        <v>33600</v>
      </c>
      <c r="H317" s="499">
        <v>39226</v>
      </c>
      <c r="I317" s="498">
        <v>14020</v>
      </c>
      <c r="J317" s="498">
        <v>7304</v>
      </c>
    </row>
    <row r="318" spans="1:10" s="501" customFormat="1" ht="14.25">
      <c r="A318" s="173" t="s">
        <v>756</v>
      </c>
      <c r="B318" s="173" t="s">
        <v>2633</v>
      </c>
      <c r="C318" s="498" t="s">
        <v>3325</v>
      </c>
      <c r="D318" s="498" t="s">
        <v>2022</v>
      </c>
      <c r="E318" s="498" t="s">
        <v>3322</v>
      </c>
      <c r="F318" s="173"/>
      <c r="G318" s="499">
        <v>32633</v>
      </c>
      <c r="H318" s="499">
        <v>39226</v>
      </c>
      <c r="I318" s="498">
        <v>19287</v>
      </c>
      <c r="J318" s="498">
        <v>7304</v>
      </c>
    </row>
    <row r="319" spans="1:10" s="501" customFormat="1" ht="14.25">
      <c r="A319" s="176" t="s">
        <v>756</v>
      </c>
      <c r="B319" s="175" t="s">
        <v>2633</v>
      </c>
      <c r="C319" s="495" t="s">
        <v>732</v>
      </c>
      <c r="D319" s="497" t="s">
        <v>2022</v>
      </c>
      <c r="E319" s="497" t="s">
        <v>2385</v>
      </c>
      <c r="F319" s="175"/>
      <c r="G319" s="496">
        <v>33268</v>
      </c>
      <c r="H319" s="496">
        <v>36789</v>
      </c>
      <c r="I319" s="495">
        <v>15109</v>
      </c>
      <c r="J319" s="495"/>
    </row>
    <row r="320" spans="1:10" s="501" customFormat="1" ht="14.25">
      <c r="A320" s="176" t="s">
        <v>756</v>
      </c>
      <c r="B320" s="175" t="s">
        <v>2633</v>
      </c>
      <c r="C320" s="495" t="s">
        <v>1547</v>
      </c>
      <c r="D320" s="497" t="s">
        <v>2046</v>
      </c>
      <c r="E320" s="497" t="s">
        <v>2394</v>
      </c>
      <c r="F320" s="175"/>
      <c r="G320" s="495"/>
      <c r="H320" s="495"/>
      <c r="I320" s="495"/>
      <c r="J320" s="495"/>
    </row>
    <row r="321" spans="1:10" s="501" customFormat="1" ht="14.25">
      <c r="A321" s="509" t="s">
        <v>759</v>
      </c>
      <c r="B321" s="509" t="s">
        <v>3526</v>
      </c>
      <c r="C321" s="510" t="s">
        <v>3219</v>
      </c>
      <c r="D321" s="510" t="s">
        <v>2022</v>
      </c>
      <c r="E321" s="510">
        <v>119</v>
      </c>
      <c r="F321" s="173"/>
      <c r="G321" s="499">
        <v>32039</v>
      </c>
      <c r="H321" s="499">
        <v>39234</v>
      </c>
      <c r="I321" s="498">
        <v>18529</v>
      </c>
      <c r="J321" s="498">
        <v>7304</v>
      </c>
    </row>
    <row r="322" spans="1:10" s="501" customFormat="1" ht="14.25">
      <c r="A322" s="176" t="s">
        <v>1546</v>
      </c>
      <c r="B322" s="175" t="s">
        <v>2636</v>
      </c>
      <c r="C322" s="495" t="s">
        <v>1548</v>
      </c>
      <c r="D322" s="497" t="s">
        <v>2022</v>
      </c>
      <c r="E322" s="497" t="s">
        <v>2360</v>
      </c>
      <c r="F322" s="175"/>
      <c r="G322" s="496">
        <v>33714</v>
      </c>
      <c r="H322" s="496">
        <v>37001</v>
      </c>
      <c r="I322" s="495">
        <v>22582</v>
      </c>
      <c r="J322" s="495">
        <v>12052</v>
      </c>
    </row>
    <row r="323" spans="1:10" s="501" customFormat="1" ht="14.25">
      <c r="A323" s="176" t="s">
        <v>1546</v>
      </c>
      <c r="B323" s="175" t="s">
        <v>2636</v>
      </c>
      <c r="C323" s="495" t="s">
        <v>1549</v>
      </c>
      <c r="D323" s="497" t="s">
        <v>2022</v>
      </c>
      <c r="E323" s="497" t="s">
        <v>2360</v>
      </c>
      <c r="F323" s="175"/>
      <c r="G323" s="496">
        <v>33714</v>
      </c>
      <c r="H323" s="496">
        <v>37001</v>
      </c>
      <c r="I323" s="495">
        <v>22582</v>
      </c>
      <c r="J323" s="495">
        <v>12052</v>
      </c>
    </row>
    <row r="324" spans="1:10" s="501" customFormat="1" ht="14.25">
      <c r="A324" s="176" t="s">
        <v>1546</v>
      </c>
      <c r="B324" s="175" t="s">
        <v>2636</v>
      </c>
      <c r="C324" s="495" t="s">
        <v>1550</v>
      </c>
      <c r="D324" s="497" t="s">
        <v>2022</v>
      </c>
      <c r="E324" s="497" t="s">
        <v>2360</v>
      </c>
      <c r="F324" s="175"/>
      <c r="G324" s="496">
        <v>33714</v>
      </c>
      <c r="H324" s="496">
        <v>37001</v>
      </c>
      <c r="I324" s="495">
        <v>22582</v>
      </c>
      <c r="J324" s="495">
        <v>12052</v>
      </c>
    </row>
    <row r="325" spans="1:10" s="501" customFormat="1" ht="14.25">
      <c r="A325" s="175" t="s">
        <v>760</v>
      </c>
      <c r="B325" s="175" t="s">
        <v>2566</v>
      </c>
      <c r="C325" s="495">
        <v>1181989</v>
      </c>
      <c r="D325" s="495" t="s">
        <v>2022</v>
      </c>
      <c r="E325" s="495">
        <v>204</v>
      </c>
      <c r="F325" s="175" t="s">
        <v>1676</v>
      </c>
      <c r="G325" s="507">
        <v>32476</v>
      </c>
      <c r="H325" s="495"/>
      <c r="I325" s="495"/>
      <c r="J325" s="495"/>
    </row>
    <row r="326" spans="1:10" s="501" customFormat="1" ht="14.25">
      <c r="A326" s="175" t="s">
        <v>760</v>
      </c>
      <c r="B326" s="175" t="s">
        <v>2566</v>
      </c>
      <c r="C326" s="495">
        <v>1182303</v>
      </c>
      <c r="D326" s="495" t="s">
        <v>2022</v>
      </c>
      <c r="E326" s="495">
        <v>204</v>
      </c>
      <c r="F326" s="175" t="s">
        <v>1676</v>
      </c>
      <c r="G326" s="507">
        <v>32470</v>
      </c>
      <c r="H326" s="495"/>
      <c r="I326" s="495">
        <v>10888</v>
      </c>
      <c r="J326" s="495"/>
    </row>
    <row r="327" spans="1:10" s="501" customFormat="1" ht="14.25">
      <c r="A327" s="175" t="s">
        <v>760</v>
      </c>
      <c r="B327" s="175" t="s">
        <v>2566</v>
      </c>
      <c r="C327" s="495" t="s">
        <v>1229</v>
      </c>
      <c r="D327" s="495" t="s">
        <v>2047</v>
      </c>
      <c r="E327" s="495" t="s">
        <v>2397</v>
      </c>
      <c r="F327" s="175"/>
      <c r="G327" s="519">
        <v>31048</v>
      </c>
      <c r="H327" s="496">
        <v>36661</v>
      </c>
      <c r="I327" s="495">
        <v>11619</v>
      </c>
      <c r="J327" s="495">
        <v>13</v>
      </c>
    </row>
    <row r="328" spans="1:10" s="501" customFormat="1" ht="14.25">
      <c r="A328" s="175" t="s">
        <v>760</v>
      </c>
      <c r="B328" s="175" t="s">
        <v>2566</v>
      </c>
      <c r="C328" s="495" t="s">
        <v>1230</v>
      </c>
      <c r="D328" s="495" t="s">
        <v>2047</v>
      </c>
      <c r="E328" s="495" t="s">
        <v>2397</v>
      </c>
      <c r="F328" s="175"/>
      <c r="G328" s="519">
        <v>31048</v>
      </c>
      <c r="H328" s="496">
        <v>36661</v>
      </c>
      <c r="I328" s="495">
        <v>11619</v>
      </c>
      <c r="J328" s="495">
        <v>13</v>
      </c>
    </row>
    <row r="329" spans="1:10" s="501" customFormat="1" ht="14.25">
      <c r="A329" s="175" t="s">
        <v>760</v>
      </c>
      <c r="B329" s="175" t="s">
        <v>2566</v>
      </c>
      <c r="C329" s="495" t="s">
        <v>1231</v>
      </c>
      <c r="D329" s="495" t="s">
        <v>2022</v>
      </c>
      <c r="E329" s="495" t="s">
        <v>2397</v>
      </c>
      <c r="F329" s="175"/>
      <c r="G329" s="507">
        <v>32769</v>
      </c>
      <c r="H329" s="496">
        <v>36490</v>
      </c>
      <c r="I329" s="495">
        <v>12355</v>
      </c>
      <c r="J329" s="495">
        <v>3310</v>
      </c>
    </row>
    <row r="330" spans="1:10" s="501" customFormat="1" ht="14.25">
      <c r="A330" s="509" t="s">
        <v>760</v>
      </c>
      <c r="B330" s="509" t="s">
        <v>2566</v>
      </c>
      <c r="C330" s="510" t="s">
        <v>3261</v>
      </c>
      <c r="D330" s="510" t="s">
        <v>2022</v>
      </c>
      <c r="E330" s="510" t="s">
        <v>3915</v>
      </c>
      <c r="F330" s="173"/>
      <c r="G330" s="499">
        <v>33827</v>
      </c>
      <c r="H330" s="499">
        <v>39129</v>
      </c>
      <c r="I330" s="498">
        <v>19343</v>
      </c>
      <c r="J330" s="498">
        <v>7304</v>
      </c>
    </row>
    <row r="331" spans="1:10" s="501" customFormat="1" ht="14.25">
      <c r="A331" s="509" t="s">
        <v>760</v>
      </c>
      <c r="B331" s="509" t="s">
        <v>2566</v>
      </c>
      <c r="C331" s="510" t="s">
        <v>3262</v>
      </c>
      <c r="D331" s="510" t="s">
        <v>2022</v>
      </c>
      <c r="E331" s="510" t="s">
        <v>3915</v>
      </c>
      <c r="F331" s="173"/>
      <c r="G331" s="499">
        <v>33827</v>
      </c>
      <c r="H331" s="499">
        <v>39129</v>
      </c>
      <c r="I331" s="498">
        <v>19343</v>
      </c>
      <c r="J331" s="498">
        <v>7304</v>
      </c>
    </row>
    <row r="332" spans="1:10" s="501" customFormat="1" ht="14.25">
      <c r="A332" s="509" t="s">
        <v>760</v>
      </c>
      <c r="B332" s="509" t="s">
        <v>2566</v>
      </c>
      <c r="C332" s="510">
        <v>1081860</v>
      </c>
      <c r="D332" s="510" t="s">
        <v>2022</v>
      </c>
      <c r="E332" s="510" t="s">
        <v>3915</v>
      </c>
      <c r="F332" s="173"/>
      <c r="G332" s="499">
        <v>32436</v>
      </c>
      <c r="H332" s="499">
        <v>39129</v>
      </c>
      <c r="I332" s="498">
        <v>23657</v>
      </c>
      <c r="J332" s="498">
        <v>7304</v>
      </c>
    </row>
    <row r="333" spans="1:10" s="501" customFormat="1" ht="14.25">
      <c r="A333" s="176" t="s">
        <v>760</v>
      </c>
      <c r="B333" s="175" t="s">
        <v>2566</v>
      </c>
      <c r="C333" s="495" t="s">
        <v>1551</v>
      </c>
      <c r="D333" s="497" t="s">
        <v>2022</v>
      </c>
      <c r="E333" s="497" t="s">
        <v>2375</v>
      </c>
      <c r="F333" s="175"/>
      <c r="G333" s="496">
        <v>33266</v>
      </c>
      <c r="H333" s="495"/>
      <c r="I333" s="495">
        <v>24908</v>
      </c>
      <c r="J333" s="495"/>
    </row>
    <row r="334" spans="1:10" s="501" customFormat="1" ht="14.25">
      <c r="A334" s="176" t="s">
        <v>760</v>
      </c>
      <c r="B334" s="175" t="s">
        <v>2566</v>
      </c>
      <c r="C334" s="495">
        <v>1111295</v>
      </c>
      <c r="D334" s="497" t="s">
        <v>2022</v>
      </c>
      <c r="E334" s="497" t="s">
        <v>2375</v>
      </c>
      <c r="F334" s="175"/>
      <c r="G334" s="496">
        <v>33583</v>
      </c>
      <c r="H334" s="496">
        <v>38702</v>
      </c>
      <c r="I334" s="495">
        <v>15719</v>
      </c>
      <c r="J334" s="495">
        <v>5375</v>
      </c>
    </row>
    <row r="335" spans="1:10" s="501" customFormat="1" ht="14.25">
      <c r="A335" s="176" t="s">
        <v>760</v>
      </c>
      <c r="B335" s="175" t="s">
        <v>2566</v>
      </c>
      <c r="C335" s="495">
        <v>1192147</v>
      </c>
      <c r="D335" s="497" t="s">
        <v>2022</v>
      </c>
      <c r="E335" s="497" t="s">
        <v>2375</v>
      </c>
      <c r="F335" s="175"/>
      <c r="G335" s="496">
        <v>32832</v>
      </c>
      <c r="H335" s="496">
        <v>36780</v>
      </c>
      <c r="I335" s="495">
        <v>29311</v>
      </c>
      <c r="J335" s="495">
        <v>14202</v>
      </c>
    </row>
    <row r="336" spans="1:10" s="501" customFormat="1" ht="14.25">
      <c r="A336" s="509" t="s">
        <v>3289</v>
      </c>
      <c r="B336" s="509" t="s">
        <v>3290</v>
      </c>
      <c r="C336" s="510" t="s">
        <v>3291</v>
      </c>
      <c r="D336" s="510" t="s">
        <v>2046</v>
      </c>
      <c r="E336" s="510"/>
      <c r="F336" s="173"/>
      <c r="G336" s="498"/>
      <c r="H336" s="498"/>
      <c r="I336" s="498"/>
      <c r="J336" s="498"/>
    </row>
    <row r="337" spans="1:10" s="501" customFormat="1" ht="14.25">
      <c r="A337" s="175" t="s">
        <v>1552</v>
      </c>
      <c r="B337" s="175" t="s">
        <v>3719</v>
      </c>
      <c r="C337" s="495">
        <v>4901018</v>
      </c>
      <c r="D337" s="495" t="s">
        <v>2022</v>
      </c>
      <c r="E337" s="495">
        <v>203</v>
      </c>
      <c r="F337" s="175" t="s">
        <v>1676</v>
      </c>
      <c r="G337" s="507">
        <v>33206</v>
      </c>
      <c r="H337" s="495" t="s">
        <v>763</v>
      </c>
      <c r="I337" s="495"/>
      <c r="J337" s="495"/>
    </row>
    <row r="338" spans="1:10" s="501" customFormat="1" ht="14.25">
      <c r="A338" s="509" t="s">
        <v>1552</v>
      </c>
      <c r="B338" s="175" t="s">
        <v>3719</v>
      </c>
      <c r="C338" s="510">
        <v>2813007</v>
      </c>
      <c r="D338" s="510" t="s">
        <v>2046</v>
      </c>
      <c r="E338" s="510" t="s">
        <v>3309</v>
      </c>
      <c r="F338" s="173"/>
      <c r="G338" s="498"/>
      <c r="H338" s="498"/>
      <c r="I338" s="498"/>
      <c r="J338" s="498"/>
    </row>
    <row r="339" spans="1:10" s="501" customFormat="1" ht="14.25">
      <c r="A339" s="175" t="s">
        <v>1233</v>
      </c>
      <c r="B339" s="175" t="s">
        <v>2800</v>
      </c>
      <c r="C339" s="495">
        <v>4911063</v>
      </c>
      <c r="D339" s="495" t="s">
        <v>2022</v>
      </c>
      <c r="E339" s="495" t="s">
        <v>2399</v>
      </c>
      <c r="F339" s="175"/>
      <c r="G339" s="507">
        <v>33601</v>
      </c>
      <c r="H339" s="495"/>
      <c r="I339" s="495">
        <v>15107</v>
      </c>
      <c r="J339" s="495"/>
    </row>
    <row r="340" spans="1:10" s="501" customFormat="1" ht="14.25">
      <c r="A340" s="176" t="s">
        <v>1552</v>
      </c>
      <c r="B340" s="175" t="s">
        <v>2565</v>
      </c>
      <c r="C340" s="495">
        <v>1894016</v>
      </c>
      <c r="D340" s="497" t="s">
        <v>2047</v>
      </c>
      <c r="E340" s="497" t="s">
        <v>2379</v>
      </c>
      <c r="F340" s="175"/>
      <c r="G340" s="496">
        <v>35537</v>
      </c>
      <c r="H340" s="495"/>
      <c r="I340" s="495">
        <v>10753</v>
      </c>
      <c r="J340" s="495"/>
    </row>
    <row r="341" spans="1:10" s="501" customFormat="1" ht="14.25">
      <c r="A341" s="509" t="s">
        <v>289</v>
      </c>
      <c r="B341" s="509" t="s">
        <v>3567</v>
      </c>
      <c r="C341" s="510">
        <v>300038</v>
      </c>
      <c r="D341" s="510" t="s">
        <v>2022</v>
      </c>
      <c r="E341" s="510" t="s">
        <v>3309</v>
      </c>
      <c r="F341" s="173"/>
      <c r="G341" s="499">
        <v>32681</v>
      </c>
      <c r="H341" s="499">
        <v>35850</v>
      </c>
      <c r="I341" s="498">
        <v>16711</v>
      </c>
      <c r="J341" s="498">
        <v>8113</v>
      </c>
    </row>
    <row r="342" spans="1:10" s="501" customFormat="1" ht="14.25">
      <c r="A342" s="175" t="s">
        <v>764</v>
      </c>
      <c r="B342" s="175" t="s">
        <v>2834</v>
      </c>
      <c r="C342" s="495" t="s">
        <v>2402</v>
      </c>
      <c r="D342" s="495" t="s">
        <v>2022</v>
      </c>
      <c r="E342" s="495" t="s">
        <v>2400</v>
      </c>
      <c r="F342" s="175"/>
      <c r="G342" s="507">
        <v>33739</v>
      </c>
      <c r="H342" s="495"/>
      <c r="I342" s="495">
        <v>8410</v>
      </c>
      <c r="J342" s="495"/>
    </row>
    <row r="343" spans="1:10" s="501" customFormat="1" ht="14.25">
      <c r="A343" s="176" t="s">
        <v>1508</v>
      </c>
      <c r="B343" s="175" t="s">
        <v>2638</v>
      </c>
      <c r="C343" s="495" t="s">
        <v>1509</v>
      </c>
      <c r="D343" s="497" t="s">
        <v>2022</v>
      </c>
      <c r="E343" s="497" t="s">
        <v>2361</v>
      </c>
      <c r="F343" s="175"/>
      <c r="G343" s="496">
        <v>33753</v>
      </c>
      <c r="H343" s="496">
        <v>37035</v>
      </c>
      <c r="I343" s="495">
        <v>17723</v>
      </c>
      <c r="J343" s="495">
        <v>12052</v>
      </c>
    </row>
    <row r="344" spans="1:10" s="501" customFormat="1" ht="14.25">
      <c r="A344" s="176" t="s">
        <v>1510</v>
      </c>
      <c r="B344" s="175" t="s">
        <v>2631</v>
      </c>
      <c r="C344" s="495" t="s">
        <v>1511</v>
      </c>
      <c r="D344" s="497" t="s">
        <v>2022</v>
      </c>
      <c r="E344" s="497" t="s">
        <v>2366</v>
      </c>
      <c r="F344" s="175" t="s">
        <v>1677</v>
      </c>
      <c r="G344" s="496">
        <v>33690</v>
      </c>
      <c r="H344" s="496">
        <v>37021</v>
      </c>
      <c r="I344" s="495">
        <v>10530</v>
      </c>
      <c r="J344" s="495"/>
    </row>
    <row r="345" spans="1:10" s="501" customFormat="1" ht="14.25">
      <c r="A345" s="176" t="s">
        <v>1510</v>
      </c>
      <c r="B345" s="175" t="s">
        <v>2631</v>
      </c>
      <c r="C345" s="495" t="s">
        <v>1512</v>
      </c>
      <c r="D345" s="497" t="s">
        <v>2022</v>
      </c>
      <c r="E345" s="497" t="s">
        <v>2366</v>
      </c>
      <c r="F345" s="175"/>
      <c r="G345" s="496">
        <v>33690</v>
      </c>
      <c r="H345" s="496">
        <v>37021</v>
      </c>
      <c r="I345" s="495">
        <v>10530</v>
      </c>
      <c r="J345" s="495"/>
    </row>
    <row r="346" spans="1:10" s="501" customFormat="1" ht="14.25">
      <c r="A346" s="176" t="s">
        <v>1510</v>
      </c>
      <c r="B346" s="175" t="s">
        <v>2631</v>
      </c>
      <c r="C346" s="495" t="s">
        <v>1513</v>
      </c>
      <c r="D346" s="497" t="s">
        <v>2022</v>
      </c>
      <c r="E346" s="497" t="s">
        <v>2366</v>
      </c>
      <c r="F346" s="175" t="s">
        <v>1677</v>
      </c>
      <c r="G346" s="496">
        <v>33690</v>
      </c>
      <c r="H346" s="496">
        <v>37021</v>
      </c>
      <c r="I346" s="495">
        <v>10530</v>
      </c>
      <c r="J346" s="495"/>
    </row>
    <row r="347" spans="1:10" s="501" customFormat="1" ht="14.25">
      <c r="A347" s="175" t="s">
        <v>1403</v>
      </c>
      <c r="B347" s="175" t="s">
        <v>2631</v>
      </c>
      <c r="C347" s="495" t="s">
        <v>1404</v>
      </c>
      <c r="D347" s="495" t="s">
        <v>2022</v>
      </c>
      <c r="E347" s="495" t="s">
        <v>2393</v>
      </c>
      <c r="F347" s="175"/>
      <c r="G347" s="496">
        <v>31078</v>
      </c>
      <c r="H347" s="496">
        <v>35023</v>
      </c>
      <c r="I347" s="495">
        <v>19872</v>
      </c>
      <c r="J347" s="495">
        <v>5001</v>
      </c>
    </row>
    <row r="348" spans="1:10" s="501" customFormat="1" ht="14.25">
      <c r="A348" s="175" t="s">
        <v>1403</v>
      </c>
      <c r="B348" s="175" t="s">
        <v>2631</v>
      </c>
      <c r="C348" s="495" t="s">
        <v>1405</v>
      </c>
      <c r="D348" s="495" t="s">
        <v>2022</v>
      </c>
      <c r="E348" s="495" t="s">
        <v>2393</v>
      </c>
      <c r="F348" s="175"/>
      <c r="G348" s="496">
        <v>31078</v>
      </c>
      <c r="H348" s="496">
        <v>35023</v>
      </c>
      <c r="I348" s="495">
        <v>19872</v>
      </c>
      <c r="J348" s="495">
        <v>5001</v>
      </c>
    </row>
    <row r="349" spans="1:10" s="501" customFormat="1" ht="14.25">
      <c r="A349" s="175" t="s">
        <v>270</v>
      </c>
      <c r="B349" s="175" t="s">
        <v>765</v>
      </c>
      <c r="C349" s="495" t="s">
        <v>766</v>
      </c>
      <c r="D349" s="495" t="s">
        <v>2022</v>
      </c>
      <c r="E349" s="495">
        <v>207</v>
      </c>
      <c r="F349" s="506" t="s">
        <v>675</v>
      </c>
      <c r="G349" s="507">
        <v>33207</v>
      </c>
      <c r="H349" s="495" t="s">
        <v>767</v>
      </c>
      <c r="I349" s="495" t="s">
        <v>674</v>
      </c>
      <c r="J349" s="495"/>
    </row>
    <row r="350" spans="1:10" s="501" customFormat="1" ht="14.25">
      <c r="A350" s="175" t="s">
        <v>270</v>
      </c>
      <c r="B350" s="175" t="s">
        <v>765</v>
      </c>
      <c r="C350" s="495" t="s">
        <v>768</v>
      </c>
      <c r="D350" s="495" t="s">
        <v>2022</v>
      </c>
      <c r="E350" s="495" t="s">
        <v>2391</v>
      </c>
      <c r="F350" s="506" t="s">
        <v>675</v>
      </c>
      <c r="G350" s="507">
        <v>33225</v>
      </c>
      <c r="H350" s="495" t="s">
        <v>767</v>
      </c>
      <c r="I350" s="495" t="s">
        <v>674</v>
      </c>
      <c r="J350" s="495"/>
    </row>
    <row r="351" spans="1:10" s="501" customFormat="1" ht="14.25">
      <c r="A351" s="175" t="s">
        <v>270</v>
      </c>
      <c r="B351" s="175" t="s">
        <v>765</v>
      </c>
      <c r="C351" s="495" t="s">
        <v>769</v>
      </c>
      <c r="D351" s="495" t="s">
        <v>2022</v>
      </c>
      <c r="E351" s="495" t="s">
        <v>2391</v>
      </c>
      <c r="F351" s="506" t="s">
        <v>675</v>
      </c>
      <c r="G351" s="507">
        <v>33207</v>
      </c>
      <c r="H351" s="495" t="s">
        <v>767</v>
      </c>
      <c r="I351" s="495" t="s">
        <v>674</v>
      </c>
      <c r="J351" s="495"/>
    </row>
    <row r="352" spans="1:10" s="501" customFormat="1" ht="14.25">
      <c r="A352" s="175" t="s">
        <v>1195</v>
      </c>
      <c r="B352" s="175" t="s">
        <v>1196</v>
      </c>
      <c r="C352" s="495">
        <v>191001652</v>
      </c>
      <c r="D352" s="495" t="s">
        <v>2022</v>
      </c>
      <c r="E352" s="495" t="s">
        <v>2395</v>
      </c>
      <c r="F352" s="175"/>
      <c r="G352" s="507">
        <v>33169</v>
      </c>
      <c r="H352" s="495" t="s">
        <v>1194</v>
      </c>
      <c r="I352" s="495"/>
      <c r="J352" s="495"/>
    </row>
    <row r="353" spans="1:10" s="501" customFormat="1" ht="14.25">
      <c r="A353" s="175" t="s">
        <v>1195</v>
      </c>
      <c r="B353" s="175" t="s">
        <v>1196</v>
      </c>
      <c r="C353" s="495">
        <v>191001677</v>
      </c>
      <c r="D353" s="495" t="s">
        <v>2022</v>
      </c>
      <c r="E353" s="495" t="s">
        <v>2395</v>
      </c>
      <c r="F353" s="175"/>
      <c r="G353" s="507">
        <v>33169</v>
      </c>
      <c r="H353" s="495" t="s">
        <v>1194</v>
      </c>
      <c r="I353" s="495">
        <v>15292</v>
      </c>
      <c r="J353" s="495"/>
    </row>
    <row r="354" spans="1:10" s="501" customFormat="1" ht="14.25">
      <c r="A354" s="509" t="s">
        <v>317</v>
      </c>
      <c r="B354" s="509" t="s">
        <v>2655</v>
      </c>
      <c r="C354" s="510">
        <v>71771</v>
      </c>
      <c r="D354" s="510" t="s">
        <v>2047</v>
      </c>
      <c r="E354" s="510" t="s">
        <v>3309</v>
      </c>
      <c r="F354" s="173"/>
      <c r="G354" s="499">
        <v>32674</v>
      </c>
      <c r="H354" s="499">
        <v>35858</v>
      </c>
      <c r="I354" s="498">
        <v>16506</v>
      </c>
      <c r="J354" s="498">
        <v>11365</v>
      </c>
    </row>
    <row r="355" spans="1:10" s="501" customFormat="1" ht="14.25">
      <c r="A355" s="175" t="s">
        <v>770</v>
      </c>
      <c r="B355" s="175" t="s">
        <v>771</v>
      </c>
      <c r="C355" s="495" t="s">
        <v>772</v>
      </c>
      <c r="D355" s="495" t="s">
        <v>2022</v>
      </c>
      <c r="E355" s="495">
        <v>207</v>
      </c>
      <c r="F355" s="506" t="s">
        <v>675</v>
      </c>
      <c r="G355" s="507">
        <v>33109</v>
      </c>
      <c r="H355" s="495" t="s">
        <v>773</v>
      </c>
      <c r="I355" s="495" t="s">
        <v>674</v>
      </c>
      <c r="J355" s="495"/>
    </row>
    <row r="356" spans="1:10" s="501" customFormat="1" ht="14.25">
      <c r="A356" s="175" t="s">
        <v>770</v>
      </c>
      <c r="B356" s="175" t="s">
        <v>771</v>
      </c>
      <c r="C356" s="495" t="s">
        <v>774</v>
      </c>
      <c r="D356" s="495" t="s">
        <v>2022</v>
      </c>
      <c r="E356" s="495" t="s">
        <v>2394</v>
      </c>
      <c r="F356" s="506" t="s">
        <v>675</v>
      </c>
      <c r="G356" s="507">
        <v>33109</v>
      </c>
      <c r="H356" s="495" t="s">
        <v>773</v>
      </c>
      <c r="I356" s="495" t="s">
        <v>674</v>
      </c>
      <c r="J356" s="495"/>
    </row>
    <row r="357" spans="1:10" s="501" customFormat="1" ht="14.25">
      <c r="A357" s="175" t="s">
        <v>775</v>
      </c>
      <c r="B357" s="175"/>
      <c r="C357" s="495">
        <v>822</v>
      </c>
      <c r="D357" s="495" t="s">
        <v>2022</v>
      </c>
      <c r="E357" s="495" t="s">
        <v>2380</v>
      </c>
      <c r="F357" s="175"/>
      <c r="G357" s="496">
        <v>32534</v>
      </c>
      <c r="H357" s="496">
        <v>37825</v>
      </c>
      <c r="I357" s="495">
        <v>19840</v>
      </c>
      <c r="J357" s="495"/>
    </row>
    <row r="358" spans="1:10" s="501" customFormat="1" ht="14.25">
      <c r="A358" s="175" t="s">
        <v>1413</v>
      </c>
      <c r="B358" s="175"/>
      <c r="C358" s="495" t="s">
        <v>1414</v>
      </c>
      <c r="D358" s="495"/>
      <c r="E358" s="495"/>
      <c r="F358" s="175"/>
      <c r="G358" s="495"/>
      <c r="H358" s="495"/>
      <c r="I358" s="495"/>
      <c r="J358" s="495"/>
    </row>
    <row r="359" spans="1:10" s="501" customFormat="1" ht="14.25">
      <c r="A359" s="175" t="s">
        <v>1413</v>
      </c>
      <c r="B359" s="175"/>
      <c r="C359" s="495" t="s">
        <v>1415</v>
      </c>
      <c r="D359" s="495"/>
      <c r="E359" s="495"/>
      <c r="F359" s="175"/>
      <c r="G359" s="495"/>
      <c r="H359" s="495"/>
      <c r="I359" s="495"/>
      <c r="J359" s="495"/>
    </row>
    <row r="360" spans="1:10" s="501" customFormat="1" ht="14.25">
      <c r="A360" s="175" t="s">
        <v>1413</v>
      </c>
      <c r="B360" s="175"/>
      <c r="C360" s="495" t="s">
        <v>1416</v>
      </c>
      <c r="D360" s="495"/>
      <c r="E360" s="495"/>
      <c r="F360" s="175"/>
      <c r="G360" s="495"/>
      <c r="H360" s="495"/>
      <c r="I360" s="495"/>
      <c r="J360" s="495"/>
    </row>
    <row r="361" spans="1:10" s="501" customFormat="1" ht="14.25">
      <c r="A361" s="175" t="s">
        <v>1413</v>
      </c>
      <c r="B361" s="175"/>
      <c r="C361" s="495">
        <v>1270002</v>
      </c>
      <c r="D361" s="495"/>
      <c r="E361" s="495"/>
      <c r="F361" s="175"/>
      <c r="G361" s="495"/>
      <c r="H361" s="495"/>
      <c r="I361" s="495"/>
      <c r="J361" s="495"/>
    </row>
    <row r="362" spans="1:10" s="501" customFormat="1" ht="14.25">
      <c r="A362" s="175" t="s">
        <v>1413</v>
      </c>
      <c r="B362" s="175"/>
      <c r="C362" s="495">
        <v>1270012</v>
      </c>
      <c r="D362" s="495"/>
      <c r="E362" s="495"/>
      <c r="F362" s="175"/>
      <c r="G362" s="495"/>
      <c r="H362" s="495"/>
      <c r="I362" s="495"/>
      <c r="J362" s="495"/>
    </row>
    <row r="363" spans="1:10" s="501" customFormat="1" ht="14.25">
      <c r="A363" s="175" t="s">
        <v>1413</v>
      </c>
      <c r="B363" s="175"/>
      <c r="C363" s="495">
        <v>1270013</v>
      </c>
      <c r="D363" s="495"/>
      <c r="E363" s="495"/>
      <c r="F363" s="175"/>
      <c r="G363" s="495"/>
      <c r="H363" s="495"/>
      <c r="I363" s="495"/>
      <c r="J363" s="495"/>
    </row>
    <row r="364" spans="1:10" s="501" customFormat="1" ht="14.25">
      <c r="A364" s="175" t="s">
        <v>1413</v>
      </c>
      <c r="B364" s="175"/>
      <c r="C364" s="495">
        <v>1270015</v>
      </c>
      <c r="D364" s="495"/>
      <c r="E364" s="495"/>
      <c r="F364" s="175"/>
      <c r="G364" s="495"/>
      <c r="H364" s="495"/>
      <c r="I364" s="495"/>
      <c r="J364" s="495"/>
    </row>
    <row r="365" spans="1:10" s="501" customFormat="1" ht="14.25">
      <c r="A365" s="175" t="s">
        <v>1413</v>
      </c>
      <c r="B365" s="175"/>
      <c r="C365" s="495">
        <v>127003</v>
      </c>
      <c r="D365" s="495"/>
      <c r="E365" s="495"/>
      <c r="F365" s="175"/>
      <c r="G365" s="495"/>
      <c r="H365" s="495"/>
      <c r="I365" s="495"/>
      <c r="J365" s="495"/>
    </row>
    <row r="366" spans="1:10" s="501" customFormat="1" ht="14.25">
      <c r="A366" s="175" t="s">
        <v>1417</v>
      </c>
      <c r="B366" s="175"/>
      <c r="C366" s="495" t="s">
        <v>1489</v>
      </c>
      <c r="D366" s="495"/>
      <c r="E366" s="495"/>
      <c r="F366" s="175"/>
      <c r="G366" s="495"/>
      <c r="H366" s="495"/>
      <c r="I366" s="495"/>
      <c r="J366" s="495"/>
    </row>
    <row r="367" spans="1:10" s="501" customFormat="1" ht="14.25">
      <c r="A367" s="175" t="s">
        <v>1417</v>
      </c>
      <c r="B367" s="175"/>
      <c r="C367" s="495" t="s">
        <v>1490</v>
      </c>
      <c r="D367" s="495"/>
      <c r="E367" s="495"/>
      <c r="F367" s="175"/>
      <c r="G367" s="495"/>
      <c r="H367" s="495"/>
      <c r="I367" s="495"/>
      <c r="J367" s="495"/>
    </row>
    <row r="368" spans="1:10" s="501" customFormat="1" ht="14.25">
      <c r="A368" s="175" t="s">
        <v>1417</v>
      </c>
      <c r="B368" s="175"/>
      <c r="C368" s="495" t="s">
        <v>1491</v>
      </c>
      <c r="D368" s="495"/>
      <c r="E368" s="495"/>
      <c r="F368" s="175"/>
      <c r="G368" s="495"/>
      <c r="H368" s="495"/>
      <c r="I368" s="495"/>
      <c r="J368" s="495"/>
    </row>
    <row r="369" spans="1:10" s="501" customFormat="1" ht="14.25">
      <c r="A369" s="175" t="s">
        <v>1417</v>
      </c>
      <c r="B369" s="175"/>
      <c r="C369" s="495" t="s">
        <v>1492</v>
      </c>
      <c r="D369" s="495"/>
      <c r="E369" s="495"/>
      <c r="F369" s="175"/>
      <c r="G369" s="495"/>
      <c r="H369" s="495"/>
      <c r="I369" s="495"/>
      <c r="J369" s="495"/>
    </row>
    <row r="370" spans="1:10" s="501" customFormat="1" ht="14.25">
      <c r="A370" s="175" t="s">
        <v>1417</v>
      </c>
      <c r="B370" s="175"/>
      <c r="C370" s="495" t="s">
        <v>1493</v>
      </c>
      <c r="D370" s="495"/>
      <c r="E370" s="495"/>
      <c r="F370" s="175"/>
      <c r="G370" s="495"/>
      <c r="H370" s="495"/>
      <c r="I370" s="495"/>
      <c r="J370" s="495"/>
    </row>
    <row r="371" spans="1:10" s="501" customFormat="1" ht="14.25">
      <c r="A371" s="175" t="s">
        <v>1417</v>
      </c>
      <c r="B371" s="175"/>
      <c r="C371" s="495" t="s">
        <v>1494</v>
      </c>
      <c r="D371" s="495"/>
      <c r="E371" s="495"/>
      <c r="F371" s="175"/>
      <c r="G371" s="495"/>
      <c r="H371" s="495"/>
      <c r="I371" s="495"/>
      <c r="J371" s="495"/>
    </row>
    <row r="372" spans="1:10" s="501" customFormat="1" ht="14.25">
      <c r="A372" s="175" t="s">
        <v>1417</v>
      </c>
      <c r="B372" s="175"/>
      <c r="C372" s="495" t="s">
        <v>1495</v>
      </c>
      <c r="D372" s="495"/>
      <c r="E372" s="495"/>
      <c r="F372" s="175"/>
      <c r="G372" s="495"/>
      <c r="H372" s="495"/>
      <c r="I372" s="495"/>
      <c r="J372" s="495"/>
    </row>
    <row r="373" spans="1:10" s="501" customFormat="1" ht="14.25">
      <c r="A373" s="175" t="s">
        <v>1417</v>
      </c>
      <c r="B373" s="175"/>
      <c r="C373" s="495" t="s">
        <v>1496</v>
      </c>
      <c r="D373" s="495"/>
      <c r="E373" s="495"/>
      <c r="F373" s="175"/>
      <c r="G373" s="495"/>
      <c r="H373" s="495"/>
      <c r="I373" s="495"/>
      <c r="J373" s="495"/>
    </row>
    <row r="374" spans="1:10" s="501" customFormat="1" ht="14.25">
      <c r="A374" s="175" t="s">
        <v>1417</v>
      </c>
      <c r="B374" s="175"/>
      <c r="C374" s="495" t="s">
        <v>1497</v>
      </c>
      <c r="D374" s="495"/>
      <c r="E374" s="495"/>
      <c r="F374" s="175"/>
      <c r="G374" s="495"/>
      <c r="H374" s="495"/>
      <c r="I374" s="495"/>
      <c r="J374" s="495"/>
    </row>
    <row r="375" spans="1:10" s="501" customFormat="1" ht="14.25">
      <c r="A375" s="175" t="s">
        <v>1417</v>
      </c>
      <c r="B375" s="175"/>
      <c r="C375" s="495" t="s">
        <v>1498</v>
      </c>
      <c r="D375" s="495"/>
      <c r="E375" s="495"/>
      <c r="F375" s="175"/>
      <c r="G375" s="495"/>
      <c r="H375" s="495"/>
      <c r="I375" s="495"/>
      <c r="J375" s="495"/>
    </row>
    <row r="376" spans="1:10" s="501" customFormat="1" ht="14.25">
      <c r="A376" s="175" t="s">
        <v>1417</v>
      </c>
      <c r="B376" s="175"/>
      <c r="C376" s="495" t="s">
        <v>1499</v>
      </c>
      <c r="D376" s="495"/>
      <c r="E376" s="495"/>
      <c r="F376" s="175"/>
      <c r="G376" s="495"/>
      <c r="H376" s="495"/>
      <c r="I376" s="495"/>
      <c r="J376" s="495"/>
    </row>
    <row r="377" spans="1:10" s="501" customFormat="1" ht="14.25">
      <c r="A377" s="175" t="s">
        <v>1417</v>
      </c>
      <c r="B377" s="175"/>
      <c r="C377" s="495" t="s">
        <v>1500</v>
      </c>
      <c r="D377" s="495"/>
      <c r="E377" s="495"/>
      <c r="F377" s="175"/>
      <c r="G377" s="495"/>
      <c r="H377" s="495"/>
      <c r="I377" s="495"/>
      <c r="J377" s="495"/>
    </row>
    <row r="378" spans="1:10" s="501" customFormat="1" ht="14.25">
      <c r="A378" s="175" t="s">
        <v>1417</v>
      </c>
      <c r="B378" s="175"/>
      <c r="C378" s="495" t="s">
        <v>1501</v>
      </c>
      <c r="D378" s="495"/>
      <c r="E378" s="495"/>
      <c r="F378" s="175"/>
      <c r="G378" s="495"/>
      <c r="H378" s="495"/>
      <c r="I378" s="495"/>
      <c r="J378" s="495"/>
    </row>
    <row r="379" spans="1:10" s="501" customFormat="1" ht="14.25">
      <c r="A379" s="175" t="s">
        <v>1417</v>
      </c>
      <c r="B379" s="175"/>
      <c r="C379" s="495" t="s">
        <v>1502</v>
      </c>
      <c r="D379" s="495"/>
      <c r="E379" s="495"/>
      <c r="F379" s="175"/>
      <c r="G379" s="495"/>
      <c r="H379" s="495"/>
      <c r="I379" s="495"/>
      <c r="J379" s="495"/>
    </row>
    <row r="380" spans="1:10" s="501" customFormat="1" ht="14.25">
      <c r="A380" s="175" t="s">
        <v>1417</v>
      </c>
      <c r="B380" s="175"/>
      <c r="C380" s="495" t="s">
        <v>1418</v>
      </c>
      <c r="D380" s="495"/>
      <c r="E380" s="495"/>
      <c r="F380" s="175"/>
      <c r="G380" s="495"/>
      <c r="H380" s="495"/>
      <c r="I380" s="495"/>
      <c r="J380" s="495"/>
    </row>
    <row r="381" spans="1:10" s="501" customFormat="1" ht="14.25">
      <c r="A381" s="175" t="s">
        <v>1417</v>
      </c>
      <c r="B381" s="175"/>
      <c r="C381" s="495" t="s">
        <v>1419</v>
      </c>
      <c r="D381" s="495"/>
      <c r="E381" s="495"/>
      <c r="F381" s="175"/>
      <c r="G381" s="495"/>
      <c r="H381" s="495"/>
      <c r="I381" s="495"/>
      <c r="J381" s="495"/>
    </row>
    <row r="382" spans="1:10" s="501" customFormat="1" ht="14.25">
      <c r="A382" s="175" t="s">
        <v>1417</v>
      </c>
      <c r="B382" s="175"/>
      <c r="C382" s="495" t="s">
        <v>1420</v>
      </c>
      <c r="D382" s="495"/>
      <c r="E382" s="495"/>
      <c r="F382" s="175"/>
      <c r="G382" s="495"/>
      <c r="H382" s="495"/>
      <c r="I382" s="495"/>
      <c r="J382" s="495"/>
    </row>
    <row r="383" spans="1:10" s="501" customFormat="1" ht="14.25">
      <c r="A383" s="175" t="s">
        <v>1417</v>
      </c>
      <c r="B383" s="175"/>
      <c r="C383" s="495" t="s">
        <v>1421</v>
      </c>
      <c r="D383" s="495"/>
      <c r="E383" s="495"/>
      <c r="F383" s="175"/>
      <c r="G383" s="495"/>
      <c r="H383" s="495"/>
      <c r="I383" s="495"/>
      <c r="J383" s="495"/>
    </row>
    <row r="384" spans="1:10" s="501" customFormat="1" ht="14.25">
      <c r="A384" s="175" t="s">
        <v>1417</v>
      </c>
      <c r="B384" s="175"/>
      <c r="C384" s="495" t="s">
        <v>1422</v>
      </c>
      <c r="D384" s="495"/>
      <c r="E384" s="495"/>
      <c r="F384" s="175"/>
      <c r="G384" s="495"/>
      <c r="H384" s="495"/>
      <c r="I384" s="495"/>
      <c r="J384" s="495"/>
    </row>
    <row r="385" spans="1:10" s="501" customFormat="1" ht="14.25">
      <c r="A385" s="175" t="s">
        <v>1417</v>
      </c>
      <c r="B385" s="175"/>
      <c r="C385" s="495" t="s">
        <v>1423</v>
      </c>
      <c r="D385" s="495"/>
      <c r="E385" s="495"/>
      <c r="F385" s="175"/>
      <c r="G385" s="495"/>
      <c r="H385" s="495"/>
      <c r="I385" s="495"/>
      <c r="J385" s="495"/>
    </row>
    <row r="386" spans="1:10" s="501" customFormat="1" ht="14.25">
      <c r="A386" s="175" t="s">
        <v>1417</v>
      </c>
      <c r="B386" s="175"/>
      <c r="C386" s="495">
        <v>1270004</v>
      </c>
      <c r="D386" s="495"/>
      <c r="E386" s="495"/>
      <c r="F386" s="175"/>
      <c r="G386" s="495"/>
      <c r="H386" s="495"/>
      <c r="I386" s="495"/>
      <c r="J386" s="495"/>
    </row>
    <row r="387" spans="1:10" s="501" customFormat="1" ht="14.25">
      <c r="A387" s="175" t="s">
        <v>1417</v>
      </c>
      <c r="B387" s="175"/>
      <c r="C387" s="495">
        <v>1270005</v>
      </c>
      <c r="D387" s="495"/>
      <c r="E387" s="495"/>
      <c r="F387" s="175"/>
      <c r="G387" s="495"/>
      <c r="H387" s="495"/>
      <c r="I387" s="495"/>
      <c r="J387" s="495"/>
    </row>
    <row r="388" spans="1:10" s="501" customFormat="1" ht="14.25">
      <c r="A388" s="175" t="s">
        <v>1417</v>
      </c>
      <c r="B388" s="175"/>
      <c r="C388" s="495">
        <v>1270006</v>
      </c>
      <c r="D388" s="495"/>
      <c r="E388" s="495"/>
      <c r="F388" s="175"/>
      <c r="G388" s="495"/>
      <c r="H388" s="495"/>
      <c r="I388" s="495"/>
      <c r="J388" s="495"/>
    </row>
    <row r="389" spans="1:10" s="501" customFormat="1" ht="14.25">
      <c r="A389" s="175" t="s">
        <v>1417</v>
      </c>
      <c r="B389" s="175"/>
      <c r="C389" s="495">
        <v>1270007</v>
      </c>
      <c r="D389" s="495"/>
      <c r="E389" s="495"/>
      <c r="F389" s="175"/>
      <c r="G389" s="495"/>
      <c r="H389" s="495"/>
      <c r="I389" s="495"/>
      <c r="J389" s="495"/>
    </row>
    <row r="390" spans="1:10" s="501" customFormat="1" ht="14.25">
      <c r="A390" s="175" t="s">
        <v>1417</v>
      </c>
      <c r="B390" s="175"/>
      <c r="C390" s="495">
        <v>1270008</v>
      </c>
      <c r="D390" s="495"/>
      <c r="E390" s="495"/>
      <c r="F390" s="175"/>
      <c r="G390" s="495"/>
      <c r="H390" s="495"/>
      <c r="I390" s="495"/>
      <c r="J390" s="495"/>
    </row>
    <row r="391" spans="1:10" s="501" customFormat="1" ht="14.25">
      <c r="A391" s="175" t="s">
        <v>1417</v>
      </c>
      <c r="B391" s="175"/>
      <c r="C391" s="495">
        <v>1270017</v>
      </c>
      <c r="D391" s="495"/>
      <c r="E391" s="495"/>
      <c r="F391" s="175"/>
      <c r="G391" s="495"/>
      <c r="H391" s="495"/>
      <c r="I391" s="495"/>
      <c r="J391" s="495"/>
    </row>
    <row r="392" spans="1:10" s="501" customFormat="1" ht="14.25">
      <c r="A392" s="175" t="s">
        <v>1417</v>
      </c>
      <c r="B392" s="175"/>
      <c r="C392" s="495">
        <v>1270018</v>
      </c>
      <c r="D392" s="495"/>
      <c r="E392" s="495"/>
      <c r="F392" s="175"/>
      <c r="G392" s="495"/>
      <c r="H392" s="495"/>
      <c r="I392" s="495"/>
      <c r="J392" s="495"/>
    </row>
    <row r="393" spans="1:10" s="501" customFormat="1" ht="14.25">
      <c r="A393" s="175" t="s">
        <v>1417</v>
      </c>
      <c r="B393" s="175"/>
      <c r="C393" s="495">
        <v>1270019</v>
      </c>
      <c r="D393" s="495"/>
      <c r="E393" s="495"/>
      <c r="F393" s="175"/>
      <c r="G393" s="495"/>
      <c r="H393" s="495"/>
      <c r="I393" s="495"/>
      <c r="J393" s="495"/>
    </row>
    <row r="394" spans="1:10" s="501" customFormat="1" ht="14.25">
      <c r="A394" s="175" t="s">
        <v>1417</v>
      </c>
      <c r="B394" s="175"/>
      <c r="C394" s="495">
        <v>1270020</v>
      </c>
      <c r="D394" s="495"/>
      <c r="E394" s="495"/>
      <c r="F394" s="175"/>
      <c r="G394" s="495"/>
      <c r="H394" s="495"/>
      <c r="I394" s="495"/>
      <c r="J394" s="495"/>
    </row>
    <row r="395" spans="1:10" s="501" customFormat="1" ht="14.25">
      <c r="A395" s="175" t="s">
        <v>1417</v>
      </c>
      <c r="B395" s="175"/>
      <c r="C395" s="495">
        <v>1270021</v>
      </c>
      <c r="D395" s="495"/>
      <c r="E395" s="495"/>
      <c r="F395" s="175"/>
      <c r="G395" s="495"/>
      <c r="H395" s="495"/>
      <c r="I395" s="495"/>
      <c r="J395" s="495"/>
    </row>
    <row r="396" spans="1:10" s="501" customFormat="1" ht="14.25">
      <c r="A396" s="175" t="s">
        <v>1417</v>
      </c>
      <c r="B396" s="175"/>
      <c r="C396" s="495">
        <v>1270022</v>
      </c>
      <c r="D396" s="495"/>
      <c r="E396" s="495"/>
      <c r="F396" s="175"/>
      <c r="G396" s="495"/>
      <c r="H396" s="495"/>
      <c r="I396" s="495"/>
      <c r="J396" s="495"/>
    </row>
    <row r="397" spans="1:10" s="501" customFormat="1" ht="14.25">
      <c r="A397" s="175" t="s">
        <v>1417</v>
      </c>
      <c r="B397" s="175"/>
      <c r="C397" s="495">
        <v>1270023</v>
      </c>
      <c r="D397" s="495"/>
      <c r="E397" s="495"/>
      <c r="F397" s="175"/>
      <c r="G397" s="495"/>
      <c r="H397" s="495"/>
      <c r="I397" s="495"/>
      <c r="J397" s="495"/>
    </row>
    <row r="398" spans="1:10" s="501" customFormat="1" ht="14.25">
      <c r="A398" s="175" t="s">
        <v>1417</v>
      </c>
      <c r="B398" s="175"/>
      <c r="C398" s="495">
        <v>1270024</v>
      </c>
      <c r="D398" s="495"/>
      <c r="E398" s="495"/>
      <c r="F398" s="175"/>
      <c r="G398" s="495"/>
      <c r="H398" s="495"/>
      <c r="I398" s="495"/>
      <c r="J398" s="495"/>
    </row>
    <row r="399" spans="1:10" s="501" customFormat="1" ht="14.25">
      <c r="A399" s="175" t="s">
        <v>1417</v>
      </c>
      <c r="B399" s="175"/>
      <c r="C399" s="495">
        <v>1270025</v>
      </c>
      <c r="D399" s="495"/>
      <c r="E399" s="495"/>
      <c r="F399" s="175"/>
      <c r="G399" s="495"/>
      <c r="H399" s="495"/>
      <c r="I399" s="495"/>
      <c r="J399" s="495"/>
    </row>
    <row r="400" spans="1:10" s="501" customFormat="1" ht="14.25">
      <c r="A400" s="175" t="s">
        <v>1417</v>
      </c>
      <c r="B400" s="175"/>
      <c r="C400" s="495">
        <v>1270026</v>
      </c>
      <c r="D400" s="495"/>
      <c r="E400" s="495"/>
      <c r="F400" s="175"/>
      <c r="G400" s="495"/>
      <c r="H400" s="495"/>
      <c r="I400" s="495"/>
      <c r="J400" s="495"/>
    </row>
    <row r="401" spans="1:10" s="501" customFormat="1" ht="14.25">
      <c r="A401" s="175" t="s">
        <v>1417</v>
      </c>
      <c r="B401" s="175"/>
      <c r="C401" s="495">
        <v>1270027</v>
      </c>
      <c r="D401" s="495"/>
      <c r="E401" s="495"/>
      <c r="F401" s="175"/>
      <c r="G401" s="495"/>
      <c r="H401" s="495"/>
      <c r="I401" s="495"/>
      <c r="J401" s="495"/>
    </row>
    <row r="402" spans="1:10" s="501" customFormat="1" ht="14.25">
      <c r="A402" s="175" t="s">
        <v>1417</v>
      </c>
      <c r="B402" s="175"/>
      <c r="C402" s="495">
        <v>1270028</v>
      </c>
      <c r="D402" s="495"/>
      <c r="E402" s="495"/>
      <c r="F402" s="175"/>
      <c r="G402" s="495"/>
      <c r="H402" s="495"/>
      <c r="I402" s="495"/>
      <c r="J402" s="495"/>
    </row>
    <row r="403" spans="1:10" s="501" customFormat="1" ht="14.25">
      <c r="A403" s="175" t="s">
        <v>1417</v>
      </c>
      <c r="B403" s="175"/>
      <c r="C403" s="495">
        <v>1270029</v>
      </c>
      <c r="D403" s="495"/>
      <c r="E403" s="495"/>
      <c r="F403" s="175"/>
      <c r="G403" s="495"/>
      <c r="H403" s="495"/>
      <c r="I403" s="495"/>
      <c r="J403" s="495"/>
    </row>
    <row r="404" spans="1:10" s="501" customFormat="1" ht="14.25">
      <c r="A404" s="175" t="s">
        <v>1417</v>
      </c>
      <c r="B404" s="175"/>
      <c r="C404" s="495">
        <v>1270030</v>
      </c>
      <c r="D404" s="495"/>
      <c r="E404" s="495"/>
      <c r="F404" s="175"/>
      <c r="G404" s="495"/>
      <c r="H404" s="495"/>
      <c r="I404" s="495"/>
      <c r="J404" s="495"/>
    </row>
    <row r="405" spans="1:10" s="501" customFormat="1" ht="14.25">
      <c r="A405" s="175" t="s">
        <v>1417</v>
      </c>
      <c r="B405" s="175"/>
      <c r="C405" s="495">
        <v>1270031</v>
      </c>
      <c r="D405" s="495"/>
      <c r="E405" s="495"/>
      <c r="F405" s="175"/>
      <c r="G405" s="495"/>
      <c r="H405" s="495"/>
      <c r="I405" s="495"/>
      <c r="J405" s="495"/>
    </row>
    <row r="406" spans="1:10" s="501" customFormat="1" ht="14.25">
      <c r="A406" s="175" t="s">
        <v>1417</v>
      </c>
      <c r="B406" s="175"/>
      <c r="C406" s="495">
        <v>1270032</v>
      </c>
      <c r="D406" s="495"/>
      <c r="E406" s="495"/>
      <c r="F406" s="175"/>
      <c r="G406" s="495"/>
      <c r="H406" s="495"/>
      <c r="I406" s="495"/>
      <c r="J406" s="495"/>
    </row>
    <row r="407" spans="1:10" s="501" customFormat="1" ht="14.25">
      <c r="A407" s="175" t="s">
        <v>1417</v>
      </c>
      <c r="B407" s="175"/>
      <c r="C407" s="495">
        <v>1270033</v>
      </c>
      <c r="D407" s="495"/>
      <c r="E407" s="495"/>
      <c r="F407" s="175"/>
      <c r="G407" s="495"/>
      <c r="H407" s="495"/>
      <c r="I407" s="495"/>
      <c r="J407" s="495"/>
    </row>
    <row r="408" spans="1:10" s="501" customFormat="1" ht="14.25">
      <c r="A408" s="175" t="s">
        <v>1417</v>
      </c>
      <c r="B408" s="175"/>
      <c r="C408" s="495">
        <v>1270034</v>
      </c>
      <c r="D408" s="495"/>
      <c r="E408" s="495"/>
      <c r="F408" s="175"/>
      <c r="G408" s="495"/>
      <c r="H408" s="495"/>
      <c r="I408" s="495"/>
      <c r="J408" s="495"/>
    </row>
    <row r="409" spans="1:10" s="501" customFormat="1" ht="14.25">
      <c r="A409" s="175" t="s">
        <v>1417</v>
      </c>
      <c r="B409" s="175"/>
      <c r="C409" s="495">
        <v>1270035</v>
      </c>
      <c r="D409" s="495"/>
      <c r="E409" s="495"/>
      <c r="F409" s="175"/>
      <c r="G409" s="495"/>
      <c r="H409" s="495"/>
      <c r="I409" s="495"/>
      <c r="J409" s="495"/>
    </row>
    <row r="410" spans="1:10" s="501" customFormat="1" ht="14.25">
      <c r="A410" s="175" t="s">
        <v>1417</v>
      </c>
      <c r="B410" s="175"/>
      <c r="C410" s="495">
        <v>1270036</v>
      </c>
      <c r="D410" s="495"/>
      <c r="E410" s="495"/>
      <c r="F410" s="175"/>
      <c r="G410" s="495"/>
      <c r="H410" s="495"/>
      <c r="I410" s="495"/>
      <c r="J410" s="495"/>
    </row>
    <row r="411" spans="1:10" s="501" customFormat="1" ht="14.25">
      <c r="A411" s="175" t="s">
        <v>1417</v>
      </c>
      <c r="B411" s="175"/>
      <c r="C411" s="495">
        <v>1270037</v>
      </c>
      <c r="D411" s="495"/>
      <c r="E411" s="495"/>
      <c r="F411" s="175"/>
      <c r="G411" s="495"/>
      <c r="H411" s="495"/>
      <c r="I411" s="495"/>
      <c r="J411" s="495"/>
    </row>
    <row r="412" spans="1:10" s="501" customFormat="1" ht="14.25">
      <c r="A412" s="175" t="s">
        <v>1417</v>
      </c>
      <c r="B412" s="175"/>
      <c r="C412" s="495">
        <v>1270040</v>
      </c>
      <c r="D412" s="495"/>
      <c r="E412" s="495"/>
      <c r="F412" s="175"/>
      <c r="G412" s="495"/>
      <c r="H412" s="495"/>
      <c r="I412" s="495"/>
      <c r="J412" s="495"/>
    </row>
    <row r="413" spans="1:10" s="501" customFormat="1" ht="14.25">
      <c r="A413" s="175" t="s">
        <v>1417</v>
      </c>
      <c r="B413" s="175"/>
      <c r="C413" s="495">
        <v>1270041</v>
      </c>
      <c r="D413" s="495"/>
      <c r="E413" s="495"/>
      <c r="F413" s="175"/>
      <c r="G413" s="495"/>
      <c r="H413" s="495"/>
      <c r="I413" s="495"/>
      <c r="J413" s="495"/>
    </row>
    <row r="414" spans="1:10" s="501" customFormat="1" ht="14.25">
      <c r="A414" s="175" t="s">
        <v>1417</v>
      </c>
      <c r="B414" s="175"/>
      <c r="C414" s="495">
        <v>1270042</v>
      </c>
      <c r="D414" s="495"/>
      <c r="E414" s="495"/>
      <c r="F414" s="175"/>
      <c r="G414" s="495"/>
      <c r="H414" s="495"/>
      <c r="I414" s="495"/>
      <c r="J414" s="495"/>
    </row>
    <row r="415" spans="1:10" s="501" customFormat="1" ht="14.25">
      <c r="A415" s="175" t="s">
        <v>1417</v>
      </c>
      <c r="B415" s="175"/>
      <c r="C415" s="495">
        <v>1270043</v>
      </c>
      <c r="D415" s="495"/>
      <c r="E415" s="495"/>
      <c r="F415" s="175"/>
      <c r="G415" s="495"/>
      <c r="H415" s="495"/>
      <c r="I415" s="495"/>
      <c r="J415" s="495"/>
    </row>
    <row r="416" spans="1:10" s="501" customFormat="1" ht="14.25">
      <c r="A416" s="175" t="s">
        <v>1417</v>
      </c>
      <c r="B416" s="175"/>
      <c r="C416" s="495">
        <v>1270044</v>
      </c>
      <c r="D416" s="495"/>
      <c r="E416" s="495"/>
      <c r="F416" s="175"/>
      <c r="G416" s="495"/>
      <c r="H416" s="495"/>
      <c r="I416" s="495"/>
      <c r="J416" s="495"/>
    </row>
    <row r="417" spans="1:10" s="501" customFormat="1" ht="14.25">
      <c r="A417" s="175" t="s">
        <v>1417</v>
      </c>
      <c r="B417" s="175"/>
      <c r="C417" s="495">
        <v>1270047</v>
      </c>
      <c r="D417" s="495"/>
      <c r="E417" s="495"/>
      <c r="F417" s="175"/>
      <c r="G417" s="495"/>
      <c r="H417" s="495"/>
      <c r="I417" s="495"/>
      <c r="J417" s="495"/>
    </row>
    <row r="418" spans="1:10" s="501" customFormat="1" ht="14.25">
      <c r="A418" s="175" t="s">
        <v>1417</v>
      </c>
      <c r="B418" s="175"/>
      <c r="C418" s="495">
        <v>1270048</v>
      </c>
      <c r="D418" s="495"/>
      <c r="E418" s="495"/>
      <c r="F418" s="175"/>
      <c r="G418" s="495"/>
      <c r="H418" s="495"/>
      <c r="I418" s="495"/>
      <c r="J418" s="495"/>
    </row>
    <row r="419" spans="1:10" s="501" customFormat="1" ht="14.25">
      <c r="A419" s="175" t="s">
        <v>1417</v>
      </c>
      <c r="B419" s="175"/>
      <c r="C419" s="495">
        <v>1270050</v>
      </c>
      <c r="D419" s="495"/>
      <c r="E419" s="495"/>
      <c r="F419" s="175"/>
      <c r="G419" s="495"/>
      <c r="H419" s="495"/>
      <c r="I419" s="495"/>
      <c r="J419" s="495"/>
    </row>
    <row r="420" spans="1:10" s="501" customFormat="1" ht="14.25">
      <c r="A420" s="175" t="s">
        <v>1417</v>
      </c>
      <c r="B420" s="175"/>
      <c r="C420" s="495">
        <v>1270051</v>
      </c>
      <c r="D420" s="495"/>
      <c r="E420" s="495"/>
      <c r="F420" s="175"/>
      <c r="G420" s="495"/>
      <c r="H420" s="495"/>
      <c r="I420" s="495"/>
      <c r="J420" s="495"/>
    </row>
    <row r="421" spans="1:10" s="501" customFormat="1" ht="14.25">
      <c r="A421" s="175" t="s">
        <v>1417</v>
      </c>
      <c r="B421" s="175"/>
      <c r="C421" s="495">
        <v>1270052</v>
      </c>
      <c r="D421" s="495"/>
      <c r="E421" s="495"/>
      <c r="F421" s="175"/>
      <c r="G421" s="495"/>
      <c r="H421" s="495"/>
      <c r="I421" s="495"/>
      <c r="J421" s="495"/>
    </row>
    <row r="422" spans="1:10" s="501" customFormat="1" ht="14.25">
      <c r="A422" s="175" t="s">
        <v>1417</v>
      </c>
      <c r="B422" s="175"/>
      <c r="C422" s="495">
        <v>1270053</v>
      </c>
      <c r="D422" s="495"/>
      <c r="E422" s="495"/>
      <c r="F422" s="175"/>
      <c r="G422" s="495"/>
      <c r="H422" s="495"/>
      <c r="I422" s="495"/>
      <c r="J422" s="495"/>
    </row>
    <row r="423" spans="1:10" s="501" customFormat="1" ht="14.25">
      <c r="A423" s="175" t="s">
        <v>1417</v>
      </c>
      <c r="B423" s="175"/>
      <c r="C423" s="495">
        <v>1270054</v>
      </c>
      <c r="D423" s="495"/>
      <c r="E423" s="495"/>
      <c r="F423" s="175"/>
      <c r="G423" s="495"/>
      <c r="H423" s="495"/>
      <c r="I423" s="495"/>
      <c r="J423" s="495"/>
    </row>
    <row r="424" spans="1:10" s="501" customFormat="1" ht="14.25">
      <c r="A424" s="175" t="s">
        <v>1417</v>
      </c>
      <c r="B424" s="175"/>
      <c r="C424" s="495">
        <v>1270055</v>
      </c>
      <c r="D424" s="495"/>
      <c r="E424" s="495"/>
      <c r="F424" s="175"/>
      <c r="G424" s="495"/>
      <c r="H424" s="495"/>
      <c r="I424" s="495"/>
      <c r="J424" s="495"/>
    </row>
    <row r="425" spans="1:10" s="501" customFormat="1" ht="14.25">
      <c r="A425" s="175" t="s">
        <v>1417</v>
      </c>
      <c r="B425" s="175"/>
      <c r="C425" s="495">
        <v>1270056</v>
      </c>
      <c r="D425" s="495"/>
      <c r="E425" s="495"/>
      <c r="F425" s="175"/>
      <c r="G425" s="495"/>
      <c r="H425" s="495"/>
      <c r="I425" s="495"/>
      <c r="J425" s="495"/>
    </row>
    <row r="426" spans="1:10" s="501" customFormat="1" ht="14.25">
      <c r="A426" s="175" t="s">
        <v>1417</v>
      </c>
      <c r="B426" s="175"/>
      <c r="C426" s="495">
        <v>1270057</v>
      </c>
      <c r="D426" s="495"/>
      <c r="E426" s="495"/>
      <c r="F426" s="175"/>
      <c r="G426" s="495"/>
      <c r="H426" s="495"/>
      <c r="I426" s="495"/>
      <c r="J426" s="495"/>
    </row>
    <row r="427" spans="1:10" s="501" customFormat="1" ht="14.25">
      <c r="A427" s="175" t="s">
        <v>1417</v>
      </c>
      <c r="B427" s="175"/>
      <c r="C427" s="495">
        <v>1270058</v>
      </c>
      <c r="D427" s="495"/>
      <c r="E427" s="495"/>
      <c r="F427" s="175"/>
      <c r="G427" s="495"/>
      <c r="H427" s="495"/>
      <c r="I427" s="495"/>
      <c r="J427" s="495"/>
    </row>
    <row r="428" spans="1:10" s="501" customFormat="1" ht="14.25">
      <c r="A428" s="175" t="s">
        <v>1417</v>
      </c>
      <c r="B428" s="175"/>
      <c r="C428" s="495">
        <v>1270003</v>
      </c>
      <c r="D428" s="495"/>
      <c r="E428" s="495"/>
      <c r="F428" s="175"/>
      <c r="G428" s="495"/>
      <c r="H428" s="495"/>
      <c r="I428" s="495"/>
      <c r="J428" s="495"/>
    </row>
    <row r="429" spans="1:10" s="501" customFormat="1" ht="14.25">
      <c r="A429" s="175" t="s">
        <v>1417</v>
      </c>
      <c r="B429" s="175"/>
      <c r="C429" s="495">
        <v>1270039</v>
      </c>
      <c r="D429" s="495"/>
      <c r="E429" s="495"/>
      <c r="F429" s="175"/>
      <c r="G429" s="495"/>
      <c r="H429" s="495"/>
      <c r="I429" s="495"/>
      <c r="J429" s="495"/>
    </row>
    <row r="430" spans="1:10" s="501" customFormat="1" ht="14.25">
      <c r="A430" s="175" t="s">
        <v>1417</v>
      </c>
      <c r="B430" s="175"/>
      <c r="C430" s="495">
        <v>12700011</v>
      </c>
      <c r="D430" s="495"/>
      <c r="E430" s="495"/>
      <c r="F430" s="175"/>
      <c r="G430" s="495"/>
      <c r="H430" s="495"/>
      <c r="I430" s="495"/>
      <c r="J430" s="495"/>
    </row>
    <row r="431" spans="1:10" s="501" customFormat="1" ht="14.25">
      <c r="A431" s="175" t="s">
        <v>1417</v>
      </c>
      <c r="B431" s="175"/>
      <c r="C431" s="495">
        <v>1270010</v>
      </c>
      <c r="D431" s="495"/>
      <c r="E431" s="495"/>
      <c r="F431" s="175"/>
      <c r="G431" s="495"/>
      <c r="H431" s="495"/>
      <c r="I431" s="495"/>
      <c r="J431" s="495"/>
    </row>
    <row r="432" spans="1:10" s="501" customFormat="1" ht="14.25">
      <c r="A432" s="175" t="s">
        <v>1417</v>
      </c>
      <c r="B432" s="175"/>
      <c r="C432" s="495">
        <v>1270009</v>
      </c>
      <c r="D432" s="495"/>
      <c r="E432" s="495"/>
      <c r="F432" s="175"/>
      <c r="G432" s="495"/>
      <c r="H432" s="495"/>
      <c r="I432" s="495"/>
      <c r="J432" s="495"/>
    </row>
    <row r="433" spans="1:10" s="501" customFormat="1" ht="14.25">
      <c r="A433" s="175" t="s">
        <v>1463</v>
      </c>
      <c r="B433" s="175" t="s">
        <v>2883</v>
      </c>
      <c r="C433" s="495">
        <v>25111</v>
      </c>
      <c r="D433" s="495" t="s">
        <v>2047</v>
      </c>
      <c r="E433" s="495" t="s">
        <v>2419</v>
      </c>
      <c r="F433" s="175"/>
      <c r="G433" s="507">
        <v>30965</v>
      </c>
      <c r="H433" s="496">
        <v>36669</v>
      </c>
      <c r="I433" s="495">
        <v>12430</v>
      </c>
      <c r="J433" s="495">
        <v>0</v>
      </c>
    </row>
    <row r="434" spans="1:10" s="501" customFormat="1" ht="14.25">
      <c r="A434" s="175" t="s">
        <v>1463</v>
      </c>
      <c r="B434" s="175" t="s">
        <v>2585</v>
      </c>
      <c r="C434" s="495">
        <v>30817</v>
      </c>
      <c r="D434" s="495" t="s">
        <v>2022</v>
      </c>
      <c r="E434" s="495" t="s">
        <v>2380</v>
      </c>
      <c r="F434" s="175"/>
      <c r="G434" s="496">
        <v>32611</v>
      </c>
      <c r="H434" s="496">
        <v>35243</v>
      </c>
      <c r="I434" s="495">
        <v>27612</v>
      </c>
      <c r="J434" s="495">
        <v>7747</v>
      </c>
    </row>
    <row r="435" spans="1:10" s="501" customFormat="1" ht="14.25">
      <c r="A435" s="176" t="s">
        <v>1463</v>
      </c>
      <c r="B435" s="175" t="s">
        <v>2585</v>
      </c>
      <c r="C435" s="495">
        <v>32333</v>
      </c>
      <c r="D435" s="497" t="s">
        <v>2022</v>
      </c>
      <c r="E435" s="497" t="s">
        <v>2366</v>
      </c>
      <c r="F435" s="175" t="s">
        <v>1677</v>
      </c>
      <c r="G435" s="496">
        <v>33238</v>
      </c>
      <c r="H435" s="496">
        <v>36775</v>
      </c>
      <c r="I435" s="495">
        <v>29311</v>
      </c>
      <c r="J435" s="495">
        <v>14202</v>
      </c>
    </row>
    <row r="436" spans="1:10" s="501" customFormat="1" ht="14.25">
      <c r="A436" s="176" t="s">
        <v>1463</v>
      </c>
      <c r="B436" s="175" t="s">
        <v>2585</v>
      </c>
      <c r="C436" s="495">
        <v>32619</v>
      </c>
      <c r="D436" s="497" t="s">
        <v>2022</v>
      </c>
      <c r="E436" s="497" t="s">
        <v>2394</v>
      </c>
      <c r="F436" s="175"/>
      <c r="G436" s="496">
        <v>33663</v>
      </c>
      <c r="H436" s="496">
        <v>36987</v>
      </c>
      <c r="I436" s="495">
        <v>22582</v>
      </c>
      <c r="J436" s="495">
        <v>12052</v>
      </c>
    </row>
    <row r="437" spans="1:10" s="501" customFormat="1" ht="14.25">
      <c r="A437" s="175" t="s">
        <v>776</v>
      </c>
      <c r="B437" s="175" t="s">
        <v>2624</v>
      </c>
      <c r="C437" s="495" t="s">
        <v>777</v>
      </c>
      <c r="D437" s="495" t="s">
        <v>2022</v>
      </c>
      <c r="E437" s="495" t="s">
        <v>2428</v>
      </c>
      <c r="F437" s="506" t="s">
        <v>675</v>
      </c>
      <c r="G437" s="507">
        <v>32951</v>
      </c>
      <c r="H437" s="495" t="s">
        <v>778</v>
      </c>
      <c r="I437" s="495">
        <v>6236</v>
      </c>
      <c r="J437" s="495"/>
    </row>
    <row r="438" spans="1:10" s="501" customFormat="1" ht="14.25">
      <c r="A438" s="175" t="s">
        <v>781</v>
      </c>
      <c r="B438" s="175" t="s">
        <v>2881</v>
      </c>
      <c r="C438" s="495">
        <v>1480080240</v>
      </c>
      <c r="D438" s="495" t="s">
        <v>2047</v>
      </c>
      <c r="E438" s="495" t="s">
        <v>2428</v>
      </c>
      <c r="F438" s="506" t="s">
        <v>675</v>
      </c>
      <c r="G438" s="507">
        <v>34934</v>
      </c>
      <c r="H438" s="495" t="s">
        <v>782</v>
      </c>
      <c r="I438" s="495">
        <v>14274</v>
      </c>
      <c r="J438" s="495"/>
    </row>
    <row r="439" spans="1:10" s="501" customFormat="1" ht="14.25">
      <c r="A439" s="175" t="s">
        <v>1234</v>
      </c>
      <c r="B439" s="175" t="s">
        <v>2881</v>
      </c>
      <c r="C439" s="495">
        <v>1481140232</v>
      </c>
      <c r="D439" s="495" t="s">
        <v>2022</v>
      </c>
      <c r="E439" s="495" t="s">
        <v>2419</v>
      </c>
      <c r="F439" s="175"/>
      <c r="G439" s="507">
        <v>33487</v>
      </c>
      <c r="H439" s="496">
        <v>36495</v>
      </c>
      <c r="I439" s="495">
        <v>13474</v>
      </c>
      <c r="J439" s="495">
        <v>4422</v>
      </c>
    </row>
    <row r="440" spans="1:10" s="501" customFormat="1" ht="14.25">
      <c r="A440" s="175" t="s">
        <v>783</v>
      </c>
      <c r="B440" s="175" t="s">
        <v>3720</v>
      </c>
      <c r="C440" s="495">
        <v>472091021</v>
      </c>
      <c r="D440" s="495" t="s">
        <v>2022</v>
      </c>
      <c r="E440" s="495" t="s">
        <v>2423</v>
      </c>
      <c r="F440" s="506" t="s">
        <v>675</v>
      </c>
      <c r="G440" s="507">
        <v>33511</v>
      </c>
      <c r="H440" s="495" t="s">
        <v>784</v>
      </c>
      <c r="I440" s="495" t="s">
        <v>674</v>
      </c>
      <c r="J440" s="495"/>
    </row>
    <row r="441" spans="1:10" s="501" customFormat="1" ht="14.25">
      <c r="A441" s="175" t="s">
        <v>783</v>
      </c>
      <c r="B441" s="175" t="s">
        <v>3720</v>
      </c>
      <c r="C441" s="495">
        <v>472091034</v>
      </c>
      <c r="D441" s="495" t="s">
        <v>2022</v>
      </c>
      <c r="E441" s="495" t="s">
        <v>2423</v>
      </c>
      <c r="F441" s="506" t="s">
        <v>675</v>
      </c>
      <c r="G441" s="507">
        <v>33511</v>
      </c>
      <c r="H441" s="495" t="s">
        <v>784</v>
      </c>
      <c r="I441" s="495" t="s">
        <v>674</v>
      </c>
      <c r="J441" s="495"/>
    </row>
    <row r="442" spans="1:10" s="501" customFormat="1" ht="14.25">
      <c r="A442" s="175" t="s">
        <v>783</v>
      </c>
      <c r="B442" s="175" t="s">
        <v>3720</v>
      </c>
      <c r="C442" s="495">
        <v>472041003</v>
      </c>
      <c r="D442" s="495" t="s">
        <v>2022</v>
      </c>
      <c r="E442" s="495" t="s">
        <v>2425</v>
      </c>
      <c r="F442" s="506" t="s">
        <v>675</v>
      </c>
      <c r="G442" s="507">
        <v>33567</v>
      </c>
      <c r="H442" s="495" t="s">
        <v>784</v>
      </c>
      <c r="I442" s="495" t="s">
        <v>674</v>
      </c>
      <c r="J442" s="495"/>
    </row>
    <row r="443" spans="1:10" s="501" customFormat="1" ht="14.25">
      <c r="A443" s="175" t="s">
        <v>783</v>
      </c>
      <c r="B443" s="175" t="s">
        <v>3720</v>
      </c>
      <c r="C443" s="495">
        <v>618055006</v>
      </c>
      <c r="D443" s="495" t="s">
        <v>2022</v>
      </c>
      <c r="E443" s="495" t="s">
        <v>2428</v>
      </c>
      <c r="F443" s="175"/>
      <c r="G443" s="507">
        <v>35914</v>
      </c>
      <c r="H443" s="495"/>
      <c r="I443" s="495"/>
      <c r="J443" s="495"/>
    </row>
    <row r="444" spans="1:13" s="501" customFormat="1" ht="15.75" customHeight="1">
      <c r="A444" s="175" t="s">
        <v>783</v>
      </c>
      <c r="B444" s="175" t="s">
        <v>3720</v>
      </c>
      <c r="C444" s="495">
        <v>232124071</v>
      </c>
      <c r="D444" s="495" t="s">
        <v>2022</v>
      </c>
      <c r="E444" s="495" t="s">
        <v>2428</v>
      </c>
      <c r="F444" s="175"/>
      <c r="G444" s="507">
        <v>36073</v>
      </c>
      <c r="H444" s="495"/>
      <c r="I444" s="495"/>
      <c r="J444" s="495"/>
      <c r="M444" s="526"/>
    </row>
    <row r="445" spans="1:13" s="501" customFormat="1" ht="15.75" customHeight="1">
      <c r="A445" s="175" t="s">
        <v>1846</v>
      </c>
      <c r="B445" s="175" t="s">
        <v>3720</v>
      </c>
      <c r="C445" s="495">
        <v>472111015</v>
      </c>
      <c r="D445" s="495" t="s">
        <v>2022</v>
      </c>
      <c r="E445" s="495">
        <v>204</v>
      </c>
      <c r="F445" s="506" t="s">
        <v>1676</v>
      </c>
      <c r="G445" s="507">
        <v>33572</v>
      </c>
      <c r="H445" s="495" t="s">
        <v>784</v>
      </c>
      <c r="I445" s="495" t="s">
        <v>674</v>
      </c>
      <c r="J445" s="495"/>
      <c r="M445" s="526"/>
    </row>
    <row r="446" spans="1:10" s="527" customFormat="1" ht="15.75" customHeight="1">
      <c r="A446" s="175" t="s">
        <v>1846</v>
      </c>
      <c r="B446" s="175" t="s">
        <v>3720</v>
      </c>
      <c r="C446" s="495">
        <v>472111008</v>
      </c>
      <c r="D446" s="495" t="s">
        <v>2022</v>
      </c>
      <c r="E446" s="495">
        <v>204</v>
      </c>
      <c r="F446" s="506" t="s">
        <v>1676</v>
      </c>
      <c r="G446" s="507">
        <v>33572</v>
      </c>
      <c r="H446" s="495" t="s">
        <v>784</v>
      </c>
      <c r="I446" s="495" t="s">
        <v>674</v>
      </c>
      <c r="J446" s="495"/>
    </row>
    <row r="447" spans="1:13" s="527" customFormat="1" ht="15.75" customHeight="1">
      <c r="A447" s="175" t="s">
        <v>1846</v>
      </c>
      <c r="B447" s="175" t="s">
        <v>3720</v>
      </c>
      <c r="C447" s="495">
        <v>472111004</v>
      </c>
      <c r="D447" s="495" t="s">
        <v>2022</v>
      </c>
      <c r="E447" s="495">
        <v>204</v>
      </c>
      <c r="F447" s="506" t="s">
        <v>1676</v>
      </c>
      <c r="G447" s="507">
        <v>33572</v>
      </c>
      <c r="H447" s="495" t="s">
        <v>784</v>
      </c>
      <c r="I447" s="495" t="s">
        <v>674</v>
      </c>
      <c r="J447" s="495"/>
      <c r="M447" s="528"/>
    </row>
    <row r="448" spans="1:10" s="501" customFormat="1" ht="14.25">
      <c r="A448" s="175" t="s">
        <v>785</v>
      </c>
      <c r="B448" s="175" t="s">
        <v>3720</v>
      </c>
      <c r="C448" s="495">
        <v>232053367</v>
      </c>
      <c r="D448" s="495" t="s">
        <v>2022</v>
      </c>
      <c r="E448" s="495">
        <v>204</v>
      </c>
      <c r="F448" s="175" t="s">
        <v>1676</v>
      </c>
      <c r="G448" s="507">
        <v>34135</v>
      </c>
      <c r="H448" s="495" t="s">
        <v>786</v>
      </c>
      <c r="I448" s="495"/>
      <c r="J448" s="495"/>
    </row>
    <row r="449" spans="1:10" s="501" customFormat="1" ht="14.25">
      <c r="A449" s="175" t="s">
        <v>785</v>
      </c>
      <c r="B449" s="175" t="s">
        <v>3720</v>
      </c>
      <c r="C449" s="495">
        <v>472091137</v>
      </c>
      <c r="D449" s="495" t="s">
        <v>2022</v>
      </c>
      <c r="E449" s="495">
        <v>204</v>
      </c>
      <c r="F449" s="506" t="s">
        <v>1676</v>
      </c>
      <c r="G449" s="507">
        <v>33522</v>
      </c>
      <c r="H449" s="495" t="s">
        <v>784</v>
      </c>
      <c r="I449" s="495" t="s">
        <v>674</v>
      </c>
      <c r="J449" s="495"/>
    </row>
    <row r="450" spans="1:10" s="501" customFormat="1" ht="14.25">
      <c r="A450" s="175" t="s">
        <v>785</v>
      </c>
      <c r="B450" s="175" t="s">
        <v>3720</v>
      </c>
      <c r="C450" s="495">
        <v>472071223</v>
      </c>
      <c r="D450" s="495" t="s">
        <v>2022</v>
      </c>
      <c r="E450" s="495">
        <v>204</v>
      </c>
      <c r="F450" s="506" t="s">
        <v>1676</v>
      </c>
      <c r="G450" s="507">
        <v>33501</v>
      </c>
      <c r="H450" s="495" t="s">
        <v>784</v>
      </c>
      <c r="I450" s="495" t="s">
        <v>674</v>
      </c>
      <c r="J450" s="495"/>
    </row>
    <row r="451" spans="1:10" s="501" customFormat="1" ht="14.25">
      <c r="A451" s="175" t="s">
        <v>785</v>
      </c>
      <c r="B451" s="175" t="s">
        <v>3720</v>
      </c>
      <c r="C451" s="495">
        <v>232053364</v>
      </c>
      <c r="D451" s="495" t="s">
        <v>2022</v>
      </c>
      <c r="E451" s="495">
        <v>204</v>
      </c>
      <c r="F451" s="175" t="s">
        <v>1676</v>
      </c>
      <c r="G451" s="507">
        <v>34135</v>
      </c>
      <c r="H451" s="495" t="s">
        <v>786</v>
      </c>
      <c r="I451" s="495"/>
      <c r="J451" s="495"/>
    </row>
    <row r="452" spans="1:10" s="501" customFormat="1" ht="14.25">
      <c r="A452" s="175" t="s">
        <v>785</v>
      </c>
      <c r="B452" s="175" t="s">
        <v>3720</v>
      </c>
      <c r="C452" s="495">
        <v>472071256</v>
      </c>
      <c r="D452" s="495" t="s">
        <v>2022</v>
      </c>
      <c r="E452" s="495" t="s">
        <v>2335</v>
      </c>
      <c r="F452" s="506" t="s">
        <v>675</v>
      </c>
      <c r="G452" s="507">
        <v>33480</v>
      </c>
      <c r="H452" s="495" t="s">
        <v>784</v>
      </c>
      <c r="I452" s="495" t="s">
        <v>674</v>
      </c>
      <c r="J452" s="495"/>
    </row>
    <row r="453" spans="1:10" s="501" customFormat="1" ht="14.25">
      <c r="A453" s="175" t="s">
        <v>785</v>
      </c>
      <c r="B453" s="175" t="s">
        <v>3720</v>
      </c>
      <c r="C453" s="495">
        <v>472071229</v>
      </c>
      <c r="D453" s="495" t="s">
        <v>2022</v>
      </c>
      <c r="E453" s="495">
        <v>204</v>
      </c>
      <c r="F453" s="506" t="s">
        <v>1676</v>
      </c>
      <c r="G453" s="507">
        <v>33505</v>
      </c>
      <c r="H453" s="495" t="s">
        <v>784</v>
      </c>
      <c r="I453" s="495" t="s">
        <v>674</v>
      </c>
      <c r="J453" s="495"/>
    </row>
    <row r="454" spans="1:10" s="501" customFormat="1" ht="14.25">
      <c r="A454" s="175" t="s">
        <v>785</v>
      </c>
      <c r="B454" s="175" t="s">
        <v>3720</v>
      </c>
      <c r="C454" s="495">
        <v>472071225</v>
      </c>
      <c r="D454" s="495" t="s">
        <v>2022</v>
      </c>
      <c r="E454" s="495">
        <v>205</v>
      </c>
      <c r="F454" s="506" t="s">
        <v>1676</v>
      </c>
      <c r="G454" s="507">
        <v>33501</v>
      </c>
      <c r="H454" s="495" t="s">
        <v>784</v>
      </c>
      <c r="I454" s="495" t="s">
        <v>674</v>
      </c>
      <c r="J454" s="495"/>
    </row>
    <row r="455" spans="1:10" s="501" customFormat="1" ht="14.25">
      <c r="A455" s="175" t="s">
        <v>785</v>
      </c>
      <c r="B455" s="175" t="s">
        <v>3720</v>
      </c>
      <c r="C455" s="495">
        <v>232053110</v>
      </c>
      <c r="D455" s="495" t="s">
        <v>2022</v>
      </c>
      <c r="E455" s="495">
        <v>204</v>
      </c>
      <c r="F455" s="175" t="s">
        <v>1676</v>
      </c>
      <c r="G455" s="507">
        <v>34120</v>
      </c>
      <c r="H455" s="495" t="s">
        <v>786</v>
      </c>
      <c r="I455" s="495"/>
      <c r="J455" s="495"/>
    </row>
    <row r="456" spans="1:10" s="501" customFormat="1" ht="14.25">
      <c r="A456" s="175" t="s">
        <v>785</v>
      </c>
      <c r="B456" s="175" t="s">
        <v>3720</v>
      </c>
      <c r="C456" s="495">
        <v>232053190</v>
      </c>
      <c r="D456" s="495" t="s">
        <v>2022</v>
      </c>
      <c r="E456" s="495">
        <v>204</v>
      </c>
      <c r="F456" s="175" t="s">
        <v>1676</v>
      </c>
      <c r="G456" s="507">
        <v>34120</v>
      </c>
      <c r="H456" s="495" t="s">
        <v>786</v>
      </c>
      <c r="I456" s="495"/>
      <c r="J456" s="495"/>
    </row>
    <row r="457" spans="1:10" s="501" customFormat="1" ht="14.25">
      <c r="A457" s="175" t="s">
        <v>785</v>
      </c>
      <c r="B457" s="175" t="s">
        <v>3720</v>
      </c>
      <c r="C457" s="495">
        <v>472111010</v>
      </c>
      <c r="D457" s="495" t="s">
        <v>2022</v>
      </c>
      <c r="E457" s="495">
        <v>206</v>
      </c>
      <c r="F457" s="506" t="s">
        <v>1676</v>
      </c>
      <c r="G457" s="507">
        <v>33572</v>
      </c>
      <c r="H457" s="495" t="s">
        <v>784</v>
      </c>
      <c r="I457" s="495" t="s">
        <v>674</v>
      </c>
      <c r="J457" s="495"/>
    </row>
    <row r="458" spans="1:10" s="501" customFormat="1" ht="14.25">
      <c r="A458" s="509" t="s">
        <v>785</v>
      </c>
      <c r="B458" s="175" t="s">
        <v>3720</v>
      </c>
      <c r="C458" s="510">
        <v>472091230</v>
      </c>
      <c r="D458" s="510" t="s">
        <v>2046</v>
      </c>
      <c r="E458" s="510" t="s">
        <v>4207</v>
      </c>
      <c r="F458" s="173"/>
      <c r="G458" s="498"/>
      <c r="H458" s="498"/>
      <c r="I458" s="498"/>
      <c r="J458" s="498"/>
    </row>
    <row r="459" spans="1:10" s="501" customFormat="1" ht="14.25">
      <c r="A459" s="509" t="s">
        <v>785</v>
      </c>
      <c r="B459" s="175" t="s">
        <v>3720</v>
      </c>
      <c r="C459" s="510">
        <v>4722071171</v>
      </c>
      <c r="D459" s="510" t="s">
        <v>2046</v>
      </c>
      <c r="E459" s="510" t="s">
        <v>4207</v>
      </c>
      <c r="F459" s="173"/>
      <c r="G459" s="498"/>
      <c r="H459" s="498"/>
      <c r="I459" s="498"/>
      <c r="J459" s="498"/>
    </row>
    <row r="460" spans="1:10" s="501" customFormat="1" ht="14.25">
      <c r="A460" s="176" t="s">
        <v>785</v>
      </c>
      <c r="B460" s="175" t="s">
        <v>2623</v>
      </c>
      <c r="C460" s="495">
        <v>129032004</v>
      </c>
      <c r="D460" s="497" t="s">
        <v>2047</v>
      </c>
      <c r="E460" s="497" t="s">
        <v>2374</v>
      </c>
      <c r="F460" s="175"/>
      <c r="G460" s="496">
        <v>34824</v>
      </c>
      <c r="H460" s="495"/>
      <c r="I460" s="495">
        <v>11431</v>
      </c>
      <c r="J460" s="495"/>
    </row>
    <row r="461" spans="1:10" s="501" customFormat="1" ht="14.25">
      <c r="A461" s="176" t="s">
        <v>785</v>
      </c>
      <c r="B461" s="175" t="s">
        <v>2623</v>
      </c>
      <c r="C461" s="495">
        <v>129032062</v>
      </c>
      <c r="D461" s="497" t="s">
        <v>2022</v>
      </c>
      <c r="E461" s="497" t="s">
        <v>2366</v>
      </c>
      <c r="F461" s="175"/>
      <c r="G461" s="496">
        <v>33687</v>
      </c>
      <c r="H461" s="495"/>
      <c r="I461" s="495">
        <v>22582</v>
      </c>
      <c r="J461" s="495"/>
    </row>
    <row r="462" spans="1:10" s="501" customFormat="1" ht="14.25">
      <c r="A462" s="175" t="s">
        <v>787</v>
      </c>
      <c r="B462" s="175" t="s">
        <v>2600</v>
      </c>
      <c r="C462" s="495">
        <v>3912285</v>
      </c>
      <c r="D462" s="495" t="s">
        <v>2022</v>
      </c>
      <c r="E462" s="495" t="s">
        <v>2431</v>
      </c>
      <c r="F462" s="506" t="s">
        <v>675</v>
      </c>
      <c r="G462" s="507">
        <v>33511</v>
      </c>
      <c r="H462" s="495" t="s">
        <v>788</v>
      </c>
      <c r="I462" s="495" t="s">
        <v>674</v>
      </c>
      <c r="J462" s="495"/>
    </row>
    <row r="463" spans="1:10" s="501" customFormat="1" ht="14.25">
      <c r="A463" s="175" t="s">
        <v>787</v>
      </c>
      <c r="B463" s="175" t="s">
        <v>2600</v>
      </c>
      <c r="C463" s="495">
        <v>4911181</v>
      </c>
      <c r="D463" s="495" t="s">
        <v>2022</v>
      </c>
      <c r="E463" s="495">
        <v>201</v>
      </c>
      <c r="F463" s="175" t="s">
        <v>1676</v>
      </c>
      <c r="G463" s="507">
        <v>33569</v>
      </c>
      <c r="H463" s="496">
        <v>35620</v>
      </c>
      <c r="I463" s="495">
        <v>11987</v>
      </c>
      <c r="J463" s="495">
        <v>11987</v>
      </c>
    </row>
    <row r="464" spans="1:10" s="501" customFormat="1" ht="14.25">
      <c r="A464" s="175" t="s">
        <v>787</v>
      </c>
      <c r="B464" s="175" t="s">
        <v>2600</v>
      </c>
      <c r="C464" s="495">
        <v>2933079</v>
      </c>
      <c r="D464" s="495" t="s">
        <v>2022</v>
      </c>
      <c r="E464" s="495" t="s">
        <v>2419</v>
      </c>
      <c r="F464" s="175"/>
      <c r="G464" s="507">
        <v>34089</v>
      </c>
      <c r="H464" s="495"/>
      <c r="I464" s="495">
        <v>10379</v>
      </c>
      <c r="J464" s="495"/>
    </row>
    <row r="465" spans="1:10" s="501" customFormat="1" ht="14.25">
      <c r="A465" s="175" t="s">
        <v>787</v>
      </c>
      <c r="B465" s="175" t="s">
        <v>2600</v>
      </c>
      <c r="C465" s="495">
        <v>1854057</v>
      </c>
      <c r="D465" s="495" t="s">
        <v>2047</v>
      </c>
      <c r="E465" s="495" t="s">
        <v>2419</v>
      </c>
      <c r="F465" s="175"/>
      <c r="G465" s="507">
        <v>31073</v>
      </c>
      <c r="H465" s="496">
        <v>36661</v>
      </c>
      <c r="I465" s="495">
        <v>22214</v>
      </c>
      <c r="J465" s="495">
        <v>18194</v>
      </c>
    </row>
    <row r="466" spans="1:10" s="501" customFormat="1" ht="14.25">
      <c r="A466" s="509" t="s">
        <v>787</v>
      </c>
      <c r="B466" s="175" t="s">
        <v>2600</v>
      </c>
      <c r="C466" s="510">
        <v>3882339</v>
      </c>
      <c r="D466" s="510" t="s">
        <v>2046</v>
      </c>
      <c r="E466" s="510">
        <v>119</v>
      </c>
      <c r="F466" s="173"/>
      <c r="G466" s="498"/>
      <c r="H466" s="498"/>
      <c r="I466" s="498"/>
      <c r="J466" s="498"/>
    </row>
    <row r="467" spans="1:10" s="501" customFormat="1" ht="14.25">
      <c r="A467" s="509" t="s">
        <v>787</v>
      </c>
      <c r="B467" s="509" t="s">
        <v>2600</v>
      </c>
      <c r="C467" s="510">
        <v>3882425</v>
      </c>
      <c r="D467" s="510" t="s">
        <v>2022</v>
      </c>
      <c r="E467" s="510" t="s">
        <v>3225</v>
      </c>
      <c r="F467" s="173"/>
      <c r="G467" s="499">
        <v>32426</v>
      </c>
      <c r="H467" s="498"/>
      <c r="I467" s="498">
        <v>19289</v>
      </c>
      <c r="J467" s="498"/>
    </row>
    <row r="468" spans="1:10" s="501" customFormat="1" ht="14.25">
      <c r="A468" s="509" t="s">
        <v>787</v>
      </c>
      <c r="B468" s="509" t="s">
        <v>2600</v>
      </c>
      <c r="C468" s="510">
        <v>3882426</v>
      </c>
      <c r="D468" s="510" t="s">
        <v>2022</v>
      </c>
      <c r="E468" s="510" t="s">
        <v>3225</v>
      </c>
      <c r="F468" s="173"/>
      <c r="G468" s="499">
        <v>32426</v>
      </c>
      <c r="H468" s="498"/>
      <c r="I468" s="498">
        <v>19289</v>
      </c>
      <c r="J468" s="498"/>
    </row>
    <row r="469" spans="1:10" s="501" customFormat="1" ht="14.25">
      <c r="A469" s="175" t="s">
        <v>789</v>
      </c>
      <c r="B469" s="175" t="s">
        <v>794</v>
      </c>
      <c r="C469" s="495" t="s">
        <v>795</v>
      </c>
      <c r="D469" s="495" t="s">
        <v>2047</v>
      </c>
      <c r="E469" s="495" t="s">
        <v>2428</v>
      </c>
      <c r="F469" s="175"/>
      <c r="G469" s="507">
        <v>33328</v>
      </c>
      <c r="H469" s="495" t="s">
        <v>718</v>
      </c>
      <c r="I469" s="495">
        <v>11183</v>
      </c>
      <c r="J469" s="495"/>
    </row>
    <row r="470" spans="1:10" s="501" customFormat="1" ht="14.25">
      <c r="A470" s="175" t="s">
        <v>789</v>
      </c>
      <c r="B470" s="175" t="s">
        <v>794</v>
      </c>
      <c r="C470" s="495" t="s">
        <v>796</v>
      </c>
      <c r="D470" s="495" t="s">
        <v>2047</v>
      </c>
      <c r="E470" s="495" t="s">
        <v>2428</v>
      </c>
      <c r="F470" s="175"/>
      <c r="G470" s="507">
        <v>33356</v>
      </c>
      <c r="H470" s="495" t="s">
        <v>718</v>
      </c>
      <c r="I470" s="495">
        <v>9101</v>
      </c>
      <c r="J470" s="495"/>
    </row>
    <row r="471" spans="1:10" s="501" customFormat="1" ht="14.25">
      <c r="A471" s="175" t="s">
        <v>789</v>
      </c>
      <c r="B471" s="175"/>
      <c r="C471" s="495" t="s">
        <v>2421</v>
      </c>
      <c r="D471" s="495" t="s">
        <v>2046</v>
      </c>
      <c r="E471" s="495" t="s">
        <v>2420</v>
      </c>
      <c r="F471" s="175" t="s">
        <v>1197</v>
      </c>
      <c r="G471" s="497"/>
      <c r="H471" s="495"/>
      <c r="I471" s="495"/>
      <c r="J471" s="495"/>
    </row>
    <row r="472" spans="1:10" s="501" customFormat="1" ht="14.25">
      <c r="A472" s="175" t="s">
        <v>789</v>
      </c>
      <c r="B472" s="175" t="s">
        <v>1044</v>
      </c>
      <c r="C472" s="495" t="s">
        <v>1235</v>
      </c>
      <c r="D472" s="495" t="s">
        <v>2046</v>
      </c>
      <c r="E472" s="495" t="s">
        <v>2420</v>
      </c>
      <c r="F472" s="175"/>
      <c r="G472" s="497"/>
      <c r="H472" s="495"/>
      <c r="I472" s="495"/>
      <c r="J472" s="495"/>
    </row>
    <row r="473" spans="1:10" s="501" customFormat="1" ht="14.25">
      <c r="A473" s="173" t="s">
        <v>789</v>
      </c>
      <c r="B473" s="173" t="s">
        <v>3599</v>
      </c>
      <c r="C473" s="498">
        <v>9338</v>
      </c>
      <c r="D473" s="498" t="s">
        <v>2047</v>
      </c>
      <c r="E473" s="498">
        <v>119</v>
      </c>
      <c r="F473" s="173"/>
      <c r="G473" s="498">
        <v>1983</v>
      </c>
      <c r="H473" s="499">
        <v>35340</v>
      </c>
      <c r="I473" s="498">
        <v>30779</v>
      </c>
      <c r="J473" s="498">
        <v>18995</v>
      </c>
    </row>
    <row r="474" spans="1:10" s="501" customFormat="1" ht="14.25">
      <c r="A474" s="509" t="s">
        <v>789</v>
      </c>
      <c r="B474" s="509" t="s">
        <v>3599</v>
      </c>
      <c r="C474" s="510" t="s">
        <v>3193</v>
      </c>
      <c r="D474" s="510" t="s">
        <v>2047</v>
      </c>
      <c r="E474" s="510">
        <v>119</v>
      </c>
      <c r="F474" s="173"/>
      <c r="G474" s="498">
        <v>1980</v>
      </c>
      <c r="H474" s="499">
        <v>35718</v>
      </c>
      <c r="I474" s="498">
        <v>24877</v>
      </c>
      <c r="J474" s="498">
        <v>13483</v>
      </c>
    </row>
    <row r="475" spans="1:10" s="501" customFormat="1" ht="14.25">
      <c r="A475" s="509" t="s">
        <v>789</v>
      </c>
      <c r="B475" s="509" t="s">
        <v>2573</v>
      </c>
      <c r="C475" s="510">
        <v>9565</v>
      </c>
      <c r="D475" s="510" t="s">
        <v>2022</v>
      </c>
      <c r="E475" s="510" t="s">
        <v>3309</v>
      </c>
      <c r="F475" s="173"/>
      <c r="G475" s="499">
        <v>28549</v>
      </c>
      <c r="H475" s="499">
        <v>36720</v>
      </c>
      <c r="I475" s="498">
        <v>36589</v>
      </c>
      <c r="J475" s="498">
        <v>8457</v>
      </c>
    </row>
    <row r="476" spans="1:10" s="501" customFormat="1" ht="14.25">
      <c r="A476" s="176" t="s">
        <v>4218</v>
      </c>
      <c r="B476" s="175" t="s">
        <v>2592</v>
      </c>
      <c r="C476" s="495" t="s">
        <v>1634</v>
      </c>
      <c r="D476" s="497" t="s">
        <v>2047</v>
      </c>
      <c r="E476" s="497" t="s">
        <v>2361</v>
      </c>
      <c r="F476" s="175"/>
      <c r="G476" s="496">
        <v>32507</v>
      </c>
      <c r="H476" s="495"/>
      <c r="I476" s="495">
        <v>13290</v>
      </c>
      <c r="J476" s="495"/>
    </row>
    <row r="477" spans="1:10" s="501" customFormat="1" ht="14.25">
      <c r="A477" s="175" t="s">
        <v>1449</v>
      </c>
      <c r="B477" s="175" t="s">
        <v>2678</v>
      </c>
      <c r="C477" s="495">
        <v>7522621162</v>
      </c>
      <c r="D477" s="495" t="s">
        <v>2022</v>
      </c>
      <c r="E477" s="495" t="s">
        <v>2386</v>
      </c>
      <c r="F477" s="175" t="s">
        <v>2994</v>
      </c>
      <c r="G477" s="496">
        <v>37364</v>
      </c>
      <c r="H477" s="495"/>
      <c r="I477" s="495">
        <v>2116</v>
      </c>
      <c r="J477" s="495"/>
    </row>
    <row r="478" spans="1:10" s="501" customFormat="1" ht="14.25">
      <c r="A478" s="175" t="s">
        <v>642</v>
      </c>
      <c r="B478" s="175" t="s">
        <v>2678</v>
      </c>
      <c r="C478" s="495">
        <v>7526155675</v>
      </c>
      <c r="D478" s="495" t="s">
        <v>2022</v>
      </c>
      <c r="E478" s="495" t="s">
        <v>2380</v>
      </c>
      <c r="F478" s="175"/>
      <c r="G478" s="496">
        <v>37981</v>
      </c>
      <c r="H478" s="495"/>
      <c r="I478" s="495">
        <v>1262</v>
      </c>
      <c r="J478" s="495"/>
    </row>
    <row r="479" spans="1:10" s="501" customFormat="1" ht="14.25">
      <c r="A479" s="175" t="s">
        <v>642</v>
      </c>
      <c r="B479" s="175" t="s">
        <v>2678</v>
      </c>
      <c r="C479" s="495">
        <v>7526155819</v>
      </c>
      <c r="D479" s="495" t="s">
        <v>2022</v>
      </c>
      <c r="E479" s="495" t="s">
        <v>2386</v>
      </c>
      <c r="F479" s="175" t="s">
        <v>2994</v>
      </c>
      <c r="G479" s="496">
        <v>38050</v>
      </c>
      <c r="H479" s="495"/>
      <c r="I479" s="495">
        <v>4903</v>
      </c>
      <c r="J479" s="495"/>
    </row>
    <row r="480" spans="1:10" s="501" customFormat="1" ht="14.25">
      <c r="A480" s="175" t="s">
        <v>2434</v>
      </c>
      <c r="B480" s="175" t="s">
        <v>797</v>
      </c>
      <c r="C480" s="495" t="s">
        <v>798</v>
      </c>
      <c r="D480" s="495" t="s">
        <v>2022</v>
      </c>
      <c r="E480" s="495" t="s">
        <v>2433</v>
      </c>
      <c r="F480" s="506" t="s">
        <v>675</v>
      </c>
      <c r="G480" s="507">
        <v>33510</v>
      </c>
      <c r="H480" s="495" t="s">
        <v>718</v>
      </c>
      <c r="I480" s="495" t="s">
        <v>674</v>
      </c>
      <c r="J480" s="495"/>
    </row>
    <row r="481" spans="1:10" s="501" customFormat="1" ht="14.25">
      <c r="A481" s="175" t="s">
        <v>1237</v>
      </c>
      <c r="B481" s="175" t="s">
        <v>2557</v>
      </c>
      <c r="C481" s="495">
        <v>9113</v>
      </c>
      <c r="D481" s="495" t="s">
        <v>2022</v>
      </c>
      <c r="E481" s="495" t="s">
        <v>2408</v>
      </c>
      <c r="F481" s="175"/>
      <c r="G481" s="507">
        <v>34606</v>
      </c>
      <c r="H481" s="496">
        <v>36672</v>
      </c>
      <c r="I481" s="495">
        <v>18040</v>
      </c>
      <c r="J481" s="495">
        <v>9630</v>
      </c>
    </row>
    <row r="482" spans="1:10" s="501" customFormat="1" ht="14.25">
      <c r="A482" s="176" t="s">
        <v>1553</v>
      </c>
      <c r="B482" s="175" t="s">
        <v>2557</v>
      </c>
      <c r="C482" s="495" t="s">
        <v>1554</v>
      </c>
      <c r="D482" s="497" t="s">
        <v>2022</v>
      </c>
      <c r="E482" s="497" t="s">
        <v>2375</v>
      </c>
      <c r="F482" s="175"/>
      <c r="G482" s="496">
        <v>29280</v>
      </c>
      <c r="H482" s="495"/>
      <c r="I482" s="495">
        <v>3836</v>
      </c>
      <c r="J482" s="495"/>
    </row>
    <row r="483" spans="1:10" s="501" customFormat="1" ht="14.25">
      <c r="A483" s="176" t="s">
        <v>353</v>
      </c>
      <c r="B483" s="173" t="s">
        <v>3524</v>
      </c>
      <c r="C483" s="513" t="s">
        <v>354</v>
      </c>
      <c r="D483" s="513" t="s">
        <v>2022</v>
      </c>
      <c r="E483" s="513">
        <v>205</v>
      </c>
      <c r="F483" s="501" t="s">
        <v>1676</v>
      </c>
      <c r="G483" s="507">
        <v>31887</v>
      </c>
      <c r="H483" s="507">
        <v>36615</v>
      </c>
      <c r="I483" s="529">
        <v>21240</v>
      </c>
      <c r="J483" s="495">
        <v>14396</v>
      </c>
    </row>
    <row r="484" spans="1:10" s="501" customFormat="1" ht="14.25">
      <c r="A484" s="514" t="s">
        <v>353</v>
      </c>
      <c r="B484" s="173" t="s">
        <v>3524</v>
      </c>
      <c r="C484" s="515">
        <v>1290648</v>
      </c>
      <c r="D484" s="515" t="s">
        <v>2046</v>
      </c>
      <c r="E484" s="515" t="s">
        <v>2437</v>
      </c>
      <c r="F484" s="502"/>
      <c r="G484" s="505"/>
      <c r="H484" s="505"/>
      <c r="I484" s="505"/>
      <c r="J484" s="504"/>
    </row>
    <row r="485" spans="1:10" s="501" customFormat="1" ht="14.25">
      <c r="A485" s="175" t="s">
        <v>353</v>
      </c>
      <c r="B485" s="173" t="s">
        <v>3524</v>
      </c>
      <c r="C485" s="495" t="s">
        <v>800</v>
      </c>
      <c r="D485" s="495" t="s">
        <v>2022</v>
      </c>
      <c r="E485" s="495" t="s">
        <v>2433</v>
      </c>
      <c r="F485" s="175" t="s">
        <v>802</v>
      </c>
      <c r="G485" s="507">
        <v>29754</v>
      </c>
      <c r="H485" s="496">
        <v>33486</v>
      </c>
      <c r="I485" s="495" t="s">
        <v>801</v>
      </c>
      <c r="J485" s="495"/>
    </row>
    <row r="486" spans="1:10" s="501" customFormat="1" ht="14.25">
      <c r="A486" s="175" t="s">
        <v>353</v>
      </c>
      <c r="B486" s="173" t="s">
        <v>3524</v>
      </c>
      <c r="C486" s="495" t="s">
        <v>803</v>
      </c>
      <c r="D486" s="495" t="s">
        <v>2022</v>
      </c>
      <c r="E486" s="495" t="s">
        <v>2433</v>
      </c>
      <c r="F486" s="175" t="s">
        <v>802</v>
      </c>
      <c r="G486" s="507">
        <v>29794</v>
      </c>
      <c r="H486" s="496">
        <v>33486</v>
      </c>
      <c r="I486" s="495">
        <v>38457</v>
      </c>
      <c r="J486" s="495">
        <v>22170</v>
      </c>
    </row>
    <row r="487" spans="1:10" s="501" customFormat="1" ht="14.25">
      <c r="A487" s="175" t="s">
        <v>353</v>
      </c>
      <c r="B487" s="173" t="s">
        <v>3524</v>
      </c>
      <c r="C487" s="495">
        <v>1221909</v>
      </c>
      <c r="D487" s="495" t="s">
        <v>2046</v>
      </c>
      <c r="E487" s="495" t="s">
        <v>2448</v>
      </c>
      <c r="F487" s="175"/>
      <c r="G487" s="497"/>
      <c r="H487" s="495"/>
      <c r="I487" s="495"/>
      <c r="J487" s="495"/>
    </row>
    <row r="488" spans="1:10" s="501" customFormat="1" ht="14.25">
      <c r="A488" s="173" t="s">
        <v>353</v>
      </c>
      <c r="B488" s="173" t="s">
        <v>3524</v>
      </c>
      <c r="C488" s="498" t="s">
        <v>3226</v>
      </c>
      <c r="D488" s="498" t="s">
        <v>2022</v>
      </c>
      <c r="E488" s="498" t="s">
        <v>3225</v>
      </c>
      <c r="F488" s="173"/>
      <c r="G488" s="499">
        <v>28733</v>
      </c>
      <c r="H488" s="499">
        <v>38510</v>
      </c>
      <c r="I488" s="498">
        <v>34647</v>
      </c>
      <c r="J488" s="498">
        <v>7687</v>
      </c>
    </row>
    <row r="489" spans="1:10" s="501" customFormat="1" ht="14.25">
      <c r="A489" s="509" t="s">
        <v>353</v>
      </c>
      <c r="B489" s="173" t="s">
        <v>3524</v>
      </c>
      <c r="C489" s="510" t="s">
        <v>3308</v>
      </c>
      <c r="D489" s="510" t="s">
        <v>2022</v>
      </c>
      <c r="E489" s="510" t="s">
        <v>3309</v>
      </c>
      <c r="F489" s="173"/>
      <c r="G489" s="499">
        <v>29460</v>
      </c>
      <c r="H489" s="499">
        <v>38510</v>
      </c>
      <c r="I489" s="498">
        <v>24307</v>
      </c>
      <c r="J489" s="498">
        <v>4374</v>
      </c>
    </row>
    <row r="490" spans="1:10" s="533" customFormat="1" ht="14.25">
      <c r="A490" s="530" t="s">
        <v>3060</v>
      </c>
      <c r="B490" s="530" t="s">
        <v>3565</v>
      </c>
      <c r="C490" s="531">
        <v>96904</v>
      </c>
      <c r="D490" s="531" t="s">
        <v>2022</v>
      </c>
      <c r="E490" s="531" t="s">
        <v>3917</v>
      </c>
      <c r="F490" s="530"/>
      <c r="G490" s="532">
        <v>33928</v>
      </c>
      <c r="H490" s="532">
        <v>36356</v>
      </c>
      <c r="I490" s="531">
        <v>11149</v>
      </c>
      <c r="J490" s="531">
        <v>11149</v>
      </c>
    </row>
    <row r="491" spans="1:10" s="501" customFormat="1" ht="14.25">
      <c r="A491" s="176" t="s">
        <v>1555</v>
      </c>
      <c r="B491" s="175" t="s">
        <v>3741</v>
      </c>
      <c r="C491" s="495">
        <v>96423</v>
      </c>
      <c r="D491" s="497" t="s">
        <v>2022</v>
      </c>
      <c r="E491" s="497" t="s">
        <v>2212</v>
      </c>
      <c r="F491" s="175"/>
      <c r="G491" s="496">
        <v>33375</v>
      </c>
      <c r="H491" s="495"/>
      <c r="I491" s="495">
        <v>19125</v>
      </c>
      <c r="J491" s="495"/>
    </row>
    <row r="492" spans="1:10" s="501" customFormat="1" ht="14.25">
      <c r="A492" s="176" t="s">
        <v>1556</v>
      </c>
      <c r="B492" s="175" t="s">
        <v>2615</v>
      </c>
      <c r="C492" s="495">
        <v>5750831134</v>
      </c>
      <c r="D492" s="497" t="s">
        <v>2022</v>
      </c>
      <c r="E492" s="497" t="s">
        <v>2448</v>
      </c>
      <c r="F492" s="175"/>
      <c r="G492" s="496">
        <v>35660</v>
      </c>
      <c r="H492" s="495"/>
      <c r="I492" s="495"/>
      <c r="J492" s="495"/>
    </row>
    <row r="493" spans="1:10" s="501" customFormat="1" ht="14.25">
      <c r="A493" s="514" t="s">
        <v>102</v>
      </c>
      <c r="B493" s="175" t="s">
        <v>2680</v>
      </c>
      <c r="C493" s="515" t="s">
        <v>357</v>
      </c>
      <c r="D493" s="515" t="s">
        <v>2022</v>
      </c>
      <c r="E493" s="515">
        <v>203</v>
      </c>
      <c r="F493" s="502" t="s">
        <v>3919</v>
      </c>
      <c r="G493" s="479">
        <v>29115</v>
      </c>
      <c r="H493" s="479">
        <v>37764</v>
      </c>
      <c r="I493" s="479"/>
      <c r="J493" s="504"/>
    </row>
    <row r="494" spans="1:10" s="501" customFormat="1" ht="14.25">
      <c r="A494" s="175" t="s">
        <v>102</v>
      </c>
      <c r="B494" s="175" t="s">
        <v>2680</v>
      </c>
      <c r="C494" s="495" t="s">
        <v>804</v>
      </c>
      <c r="D494" s="495" t="s">
        <v>2022</v>
      </c>
      <c r="E494" s="495" t="s">
        <v>2433</v>
      </c>
      <c r="F494" s="175" t="s">
        <v>805</v>
      </c>
      <c r="G494" s="507">
        <v>33655</v>
      </c>
      <c r="H494" s="496">
        <v>37343</v>
      </c>
      <c r="I494" s="495">
        <v>20951</v>
      </c>
      <c r="J494" s="495">
        <v>7162</v>
      </c>
    </row>
    <row r="495" spans="1:10" s="501" customFormat="1" ht="14.25">
      <c r="A495" s="175" t="s">
        <v>102</v>
      </c>
      <c r="B495" s="175" t="s">
        <v>2680</v>
      </c>
      <c r="C495" s="495" t="s">
        <v>806</v>
      </c>
      <c r="D495" s="495" t="s">
        <v>2022</v>
      </c>
      <c r="E495" s="495" t="s">
        <v>2433</v>
      </c>
      <c r="F495" s="175" t="s">
        <v>805</v>
      </c>
      <c r="G495" s="507">
        <v>31251</v>
      </c>
      <c r="H495" s="496">
        <v>36483</v>
      </c>
      <c r="I495" s="495">
        <v>18730</v>
      </c>
      <c r="J495" s="495">
        <v>9488</v>
      </c>
    </row>
    <row r="496" spans="1:10" s="501" customFormat="1" ht="14.25">
      <c r="A496" s="175" t="s">
        <v>102</v>
      </c>
      <c r="B496" s="175" t="s">
        <v>2680</v>
      </c>
      <c r="C496" s="495" t="s">
        <v>807</v>
      </c>
      <c r="D496" s="495" t="s">
        <v>2022</v>
      </c>
      <c r="E496" s="495" t="s">
        <v>2433</v>
      </c>
      <c r="F496" s="175" t="s">
        <v>805</v>
      </c>
      <c r="G496" s="507">
        <v>30816</v>
      </c>
      <c r="H496" s="496">
        <v>33994</v>
      </c>
      <c r="I496" s="495">
        <v>22204</v>
      </c>
      <c r="J496" s="495">
        <v>9604</v>
      </c>
    </row>
    <row r="497" spans="1:10" s="501" customFormat="1" ht="14.25">
      <c r="A497" s="175" t="s">
        <v>102</v>
      </c>
      <c r="B497" s="175" t="s">
        <v>2680</v>
      </c>
      <c r="C497" s="495" t="s">
        <v>1238</v>
      </c>
      <c r="D497" s="495" t="s">
        <v>2047</v>
      </c>
      <c r="E497" s="495" t="s">
        <v>2400</v>
      </c>
      <c r="F497" s="175"/>
      <c r="G497" s="519">
        <v>33451</v>
      </c>
      <c r="H497" s="496">
        <v>35165</v>
      </c>
      <c r="I497" s="495">
        <v>12131</v>
      </c>
      <c r="J497" s="495">
        <v>8454</v>
      </c>
    </row>
    <row r="498" spans="1:10" s="501" customFormat="1" ht="14.25">
      <c r="A498" s="175" t="s">
        <v>102</v>
      </c>
      <c r="B498" s="175" t="s">
        <v>2680</v>
      </c>
      <c r="C498" s="495" t="s">
        <v>1239</v>
      </c>
      <c r="D498" s="495" t="s">
        <v>2022</v>
      </c>
      <c r="E498" s="495" t="s">
        <v>2400</v>
      </c>
      <c r="F498" s="175"/>
      <c r="G498" s="507">
        <v>33540</v>
      </c>
      <c r="H498" s="496">
        <v>37985</v>
      </c>
      <c r="I498" s="495">
        <v>15048</v>
      </c>
      <c r="J498" s="495">
        <v>4633</v>
      </c>
    </row>
    <row r="499" spans="1:10" s="501" customFormat="1" ht="14.25">
      <c r="A499" s="175" t="s">
        <v>102</v>
      </c>
      <c r="B499" s="175" t="s">
        <v>2680</v>
      </c>
      <c r="C499" s="495">
        <v>1200001</v>
      </c>
      <c r="D499" s="495" t="s">
        <v>2022</v>
      </c>
      <c r="E499" s="495" t="s">
        <v>2400</v>
      </c>
      <c r="F499" s="175"/>
      <c r="G499" s="507">
        <v>33281</v>
      </c>
      <c r="H499" s="496">
        <v>36360</v>
      </c>
      <c r="I499" s="495">
        <v>3186</v>
      </c>
      <c r="J499" s="495">
        <v>1986</v>
      </c>
    </row>
    <row r="500" spans="1:10" s="501" customFormat="1" ht="14.25">
      <c r="A500" s="175" t="s">
        <v>102</v>
      </c>
      <c r="B500" s="175" t="s">
        <v>2680</v>
      </c>
      <c r="C500" s="495" t="s">
        <v>1465</v>
      </c>
      <c r="D500" s="495" t="s">
        <v>2022</v>
      </c>
      <c r="E500" s="495" t="s">
        <v>2383</v>
      </c>
      <c r="F500" s="175"/>
      <c r="G500" s="496">
        <v>33812</v>
      </c>
      <c r="H500" s="496">
        <v>36733</v>
      </c>
      <c r="I500" s="495">
        <v>18918</v>
      </c>
      <c r="J500" s="495">
        <v>7117</v>
      </c>
    </row>
    <row r="501" spans="1:10" s="501" customFormat="1" ht="14.25">
      <c r="A501" s="175" t="s">
        <v>102</v>
      </c>
      <c r="B501" s="175" t="s">
        <v>2680</v>
      </c>
      <c r="C501" s="495" t="s">
        <v>1466</v>
      </c>
      <c r="D501" s="495" t="s">
        <v>2022</v>
      </c>
      <c r="E501" s="495" t="s">
        <v>2383</v>
      </c>
      <c r="F501" s="175"/>
      <c r="G501" s="496">
        <v>33908</v>
      </c>
      <c r="H501" s="496">
        <v>36733</v>
      </c>
      <c r="I501" s="495">
        <v>18636</v>
      </c>
      <c r="J501" s="495">
        <v>6835</v>
      </c>
    </row>
    <row r="502" spans="1:10" s="501" customFormat="1" ht="14.25">
      <c r="A502" s="175" t="s">
        <v>102</v>
      </c>
      <c r="B502" s="175" t="s">
        <v>2680</v>
      </c>
      <c r="C502" s="495" t="s">
        <v>1468</v>
      </c>
      <c r="D502" s="495" t="s">
        <v>2022</v>
      </c>
      <c r="E502" s="495" t="s">
        <v>2403</v>
      </c>
      <c r="F502" s="175"/>
      <c r="G502" s="496">
        <v>33907</v>
      </c>
      <c r="H502" s="496">
        <v>36733</v>
      </c>
      <c r="I502" s="495">
        <v>18918</v>
      </c>
      <c r="J502" s="495">
        <v>7117</v>
      </c>
    </row>
    <row r="503" spans="1:10" s="501" customFormat="1" ht="14.25">
      <c r="A503" s="175" t="s">
        <v>102</v>
      </c>
      <c r="B503" s="175" t="s">
        <v>2680</v>
      </c>
      <c r="C503" s="495" t="s">
        <v>1436</v>
      </c>
      <c r="D503" s="495" t="s">
        <v>2022</v>
      </c>
      <c r="E503" s="495" t="s">
        <v>2386</v>
      </c>
      <c r="F503" s="175"/>
      <c r="G503" s="496">
        <v>33381</v>
      </c>
      <c r="H503" s="496">
        <v>35025</v>
      </c>
      <c r="I503" s="495">
        <v>13723</v>
      </c>
      <c r="J503" s="495">
        <v>7282</v>
      </c>
    </row>
    <row r="504" spans="1:10" s="501" customFormat="1" ht="14.25">
      <c r="A504" s="173" t="s">
        <v>102</v>
      </c>
      <c r="B504" s="175" t="s">
        <v>2680</v>
      </c>
      <c r="C504" s="498" t="s">
        <v>3229</v>
      </c>
      <c r="D504" s="498" t="s">
        <v>2022</v>
      </c>
      <c r="E504" s="498" t="s">
        <v>3225</v>
      </c>
      <c r="F504" s="173"/>
      <c r="G504" s="499">
        <v>30462</v>
      </c>
      <c r="H504" s="499">
        <v>36668</v>
      </c>
      <c r="I504" s="498">
        <v>25310</v>
      </c>
      <c r="J504" s="498">
        <v>5739</v>
      </c>
    </row>
    <row r="505" spans="1:10" s="501" customFormat="1" ht="14.25">
      <c r="A505" s="509" t="s">
        <v>102</v>
      </c>
      <c r="B505" s="175" t="s">
        <v>2680</v>
      </c>
      <c r="C505" s="510" t="s">
        <v>3230</v>
      </c>
      <c r="D505" s="510" t="s">
        <v>2022</v>
      </c>
      <c r="E505" s="510" t="s">
        <v>3225</v>
      </c>
      <c r="F505" s="173"/>
      <c r="G505" s="499">
        <v>33374</v>
      </c>
      <c r="H505" s="499">
        <v>35948</v>
      </c>
      <c r="I505" s="498">
        <v>25309</v>
      </c>
      <c r="J505" s="498">
        <v>18847</v>
      </c>
    </row>
    <row r="506" spans="1:10" s="501" customFormat="1" ht="14.25">
      <c r="A506" s="173" t="s">
        <v>102</v>
      </c>
      <c r="B506" s="175" t="s">
        <v>2680</v>
      </c>
      <c r="C506" s="498" t="s">
        <v>3312</v>
      </c>
      <c r="D506" s="498" t="s">
        <v>2022</v>
      </c>
      <c r="E506" s="498" t="s">
        <v>3309</v>
      </c>
      <c r="F506" s="173"/>
      <c r="G506" s="499">
        <v>30730</v>
      </c>
      <c r="H506" s="499">
        <v>34374</v>
      </c>
      <c r="I506" s="498">
        <v>22909</v>
      </c>
      <c r="J506" s="498">
        <v>12072</v>
      </c>
    </row>
    <row r="507" spans="1:10" s="501" customFormat="1" ht="14.25">
      <c r="A507" s="173" t="s">
        <v>1557</v>
      </c>
      <c r="B507" s="175" t="s">
        <v>2539</v>
      </c>
      <c r="C507" s="498" t="s">
        <v>3224</v>
      </c>
      <c r="D507" s="498" t="s">
        <v>2047</v>
      </c>
      <c r="E507" s="498" t="s">
        <v>3225</v>
      </c>
      <c r="F507" s="173"/>
      <c r="G507" s="498">
        <v>1979</v>
      </c>
      <c r="H507" s="499">
        <v>34045</v>
      </c>
      <c r="I507" s="498">
        <v>9133</v>
      </c>
      <c r="J507" s="498">
        <v>9121</v>
      </c>
    </row>
    <row r="508" spans="1:10" s="501" customFormat="1" ht="14.25">
      <c r="A508" s="176" t="s">
        <v>332</v>
      </c>
      <c r="B508" s="175" t="s">
        <v>2775</v>
      </c>
      <c r="C508" s="513">
        <v>300663</v>
      </c>
      <c r="D508" s="513" t="s">
        <v>2022</v>
      </c>
      <c r="E508" s="513" t="s">
        <v>2437</v>
      </c>
      <c r="G508" s="507">
        <v>29493</v>
      </c>
      <c r="H508" s="507"/>
      <c r="I508" s="507"/>
      <c r="J508" s="495"/>
    </row>
    <row r="509" spans="1:10" s="501" customFormat="1" ht="14.25">
      <c r="A509" s="175" t="s">
        <v>332</v>
      </c>
      <c r="B509" s="175" t="s">
        <v>2775</v>
      </c>
      <c r="C509" s="495">
        <v>460604</v>
      </c>
      <c r="D509" s="495" t="s">
        <v>2022</v>
      </c>
      <c r="E509" s="495" t="s">
        <v>2400</v>
      </c>
      <c r="F509" s="175"/>
      <c r="G509" s="507">
        <v>31741</v>
      </c>
      <c r="H509" s="496">
        <v>37403</v>
      </c>
      <c r="I509" s="495">
        <v>13699</v>
      </c>
      <c r="J509" s="495">
        <v>2014</v>
      </c>
    </row>
    <row r="510" spans="1:10" s="501" customFormat="1" ht="14.25">
      <c r="A510" s="175" t="s">
        <v>332</v>
      </c>
      <c r="B510" s="175" t="s">
        <v>2775</v>
      </c>
      <c r="C510" s="495" t="s">
        <v>2899</v>
      </c>
      <c r="D510" s="495" t="s">
        <v>2047</v>
      </c>
      <c r="E510" s="495" t="s">
        <v>2400</v>
      </c>
      <c r="F510" s="175"/>
      <c r="G510" s="497">
        <v>1989</v>
      </c>
      <c r="H510" s="496">
        <v>35648</v>
      </c>
      <c r="I510" s="495">
        <v>7889</v>
      </c>
      <c r="J510" s="495">
        <v>1111</v>
      </c>
    </row>
    <row r="511" spans="1:10" s="501" customFormat="1" ht="14.25">
      <c r="A511" s="175" t="s">
        <v>332</v>
      </c>
      <c r="B511" s="175" t="s">
        <v>2775</v>
      </c>
      <c r="C511" s="495">
        <v>180523</v>
      </c>
      <c r="D511" s="495" t="s">
        <v>2022</v>
      </c>
      <c r="E511" s="495" t="s">
        <v>2403</v>
      </c>
      <c r="F511" s="175"/>
      <c r="G511" s="496">
        <v>32230</v>
      </c>
      <c r="H511" s="496">
        <v>34418</v>
      </c>
      <c r="I511" s="495">
        <v>22895</v>
      </c>
      <c r="J511" s="495">
        <v>12341</v>
      </c>
    </row>
    <row r="512" spans="1:10" s="501" customFormat="1" ht="14.25">
      <c r="A512" s="175" t="s">
        <v>332</v>
      </c>
      <c r="B512" s="175" t="s">
        <v>2775</v>
      </c>
      <c r="C512" s="495">
        <v>200571</v>
      </c>
      <c r="D512" s="495" t="s">
        <v>2022</v>
      </c>
      <c r="E512" s="495" t="s">
        <v>2403</v>
      </c>
      <c r="F512" s="175"/>
      <c r="G512" s="496">
        <v>29341</v>
      </c>
      <c r="H512" s="496">
        <v>35011</v>
      </c>
      <c r="I512" s="495">
        <v>19540</v>
      </c>
      <c r="J512" s="495">
        <v>4365</v>
      </c>
    </row>
    <row r="513" spans="1:10" s="501" customFormat="1" ht="14.25">
      <c r="A513" s="173" t="s">
        <v>332</v>
      </c>
      <c r="B513" s="173" t="s">
        <v>2775</v>
      </c>
      <c r="C513" s="498">
        <v>270548</v>
      </c>
      <c r="D513" s="498" t="s">
        <v>2022</v>
      </c>
      <c r="E513" s="498" t="s">
        <v>3318</v>
      </c>
      <c r="F513" s="173"/>
      <c r="G513" s="499">
        <v>31897</v>
      </c>
      <c r="H513" s="499">
        <v>39142</v>
      </c>
      <c r="I513" s="498">
        <v>23067</v>
      </c>
      <c r="J513" s="498">
        <v>7304</v>
      </c>
    </row>
    <row r="514" spans="1:10" s="501" customFormat="1" ht="14.25">
      <c r="A514" s="509" t="s">
        <v>332</v>
      </c>
      <c r="B514" s="509" t="s">
        <v>2775</v>
      </c>
      <c r="C514" s="510" t="s">
        <v>3597</v>
      </c>
      <c r="D514" s="510" t="s">
        <v>2022</v>
      </c>
      <c r="E514" s="510" t="s">
        <v>3318</v>
      </c>
      <c r="F514" s="173"/>
      <c r="G514" s="499">
        <v>28306</v>
      </c>
      <c r="H514" s="499">
        <v>39142</v>
      </c>
      <c r="I514" s="498">
        <v>39293</v>
      </c>
      <c r="J514" s="498">
        <v>7304</v>
      </c>
    </row>
    <row r="515" spans="1:10" s="501" customFormat="1" ht="14.25">
      <c r="A515" s="509" t="s">
        <v>808</v>
      </c>
      <c r="B515" s="509" t="s">
        <v>3586</v>
      </c>
      <c r="C515" s="510" t="s">
        <v>3317</v>
      </c>
      <c r="D515" s="510" t="s">
        <v>2022</v>
      </c>
      <c r="E515" s="510" t="s">
        <v>3318</v>
      </c>
      <c r="F515" s="173"/>
      <c r="G515" s="499">
        <v>33522</v>
      </c>
      <c r="H515" s="499">
        <v>35949</v>
      </c>
      <c r="I515" s="498">
        <v>18306</v>
      </c>
      <c r="J515" s="498">
        <v>10620</v>
      </c>
    </row>
    <row r="516" spans="1:10" s="501" customFormat="1" ht="14.25">
      <c r="A516" s="175" t="s">
        <v>812</v>
      </c>
      <c r="B516" s="173" t="s">
        <v>2546</v>
      </c>
      <c r="C516" s="495">
        <v>300663</v>
      </c>
      <c r="D516" s="495" t="s">
        <v>2022</v>
      </c>
      <c r="E516" s="495">
        <v>202</v>
      </c>
      <c r="F516" s="506" t="s">
        <v>1676</v>
      </c>
      <c r="G516" s="507">
        <v>33173</v>
      </c>
      <c r="H516" s="495" t="s">
        <v>718</v>
      </c>
      <c r="I516" s="495" t="s">
        <v>674</v>
      </c>
      <c r="J516" s="495"/>
    </row>
    <row r="517" spans="1:10" s="501" customFormat="1" ht="14.25">
      <c r="A517" s="175" t="s">
        <v>812</v>
      </c>
      <c r="B517" s="173" t="s">
        <v>2546</v>
      </c>
      <c r="C517" s="495">
        <v>480684</v>
      </c>
      <c r="D517" s="495" t="s">
        <v>2046</v>
      </c>
      <c r="E517" s="495" t="s">
        <v>2413</v>
      </c>
      <c r="F517" s="175" t="s">
        <v>1197</v>
      </c>
      <c r="G517" s="497"/>
      <c r="H517" s="495"/>
      <c r="I517" s="495"/>
      <c r="J517" s="495"/>
    </row>
    <row r="518" spans="1:10" s="501" customFormat="1" ht="14.25">
      <c r="A518" s="173" t="s">
        <v>812</v>
      </c>
      <c r="B518" s="173" t="s">
        <v>2546</v>
      </c>
      <c r="C518" s="498">
        <v>320634</v>
      </c>
      <c r="D518" s="498" t="s">
        <v>2022</v>
      </c>
      <c r="E518" s="498">
        <v>22</v>
      </c>
      <c r="F518" s="173"/>
      <c r="G518" s="499">
        <v>30194</v>
      </c>
      <c r="H518" s="499">
        <v>39142</v>
      </c>
      <c r="I518" s="498">
        <v>34966</v>
      </c>
      <c r="J518" s="498">
        <v>7304</v>
      </c>
    </row>
    <row r="519" spans="1:10" s="501" customFormat="1" ht="14.25">
      <c r="A519" s="176" t="s">
        <v>812</v>
      </c>
      <c r="B519" s="175" t="s">
        <v>2546</v>
      </c>
      <c r="C519" s="495">
        <v>450642</v>
      </c>
      <c r="D519" s="497" t="s">
        <v>2022</v>
      </c>
      <c r="E519" s="497" t="s">
        <v>2366</v>
      </c>
      <c r="F519" s="175"/>
      <c r="G519" s="496">
        <v>31350</v>
      </c>
      <c r="H519" s="496">
        <v>35051</v>
      </c>
      <c r="I519" s="495">
        <v>22022</v>
      </c>
      <c r="J519" s="495">
        <v>6384</v>
      </c>
    </row>
    <row r="520" spans="1:10" s="501" customFormat="1" ht="14.25">
      <c r="A520" s="175" t="s">
        <v>813</v>
      </c>
      <c r="B520" s="175" t="s">
        <v>2860</v>
      </c>
      <c r="C520" s="495">
        <v>4000128912</v>
      </c>
      <c r="D520" s="495" t="s">
        <v>2022</v>
      </c>
      <c r="E520" s="495">
        <v>205</v>
      </c>
      <c r="F520" s="506" t="s">
        <v>1676</v>
      </c>
      <c r="G520" s="507">
        <v>33232</v>
      </c>
      <c r="H520" s="495" t="s">
        <v>718</v>
      </c>
      <c r="I520" s="495" t="s">
        <v>674</v>
      </c>
      <c r="J520" s="495"/>
    </row>
    <row r="521" spans="1:10" s="501" customFormat="1" ht="14.25">
      <c r="A521" s="175" t="s">
        <v>813</v>
      </c>
      <c r="B521" s="175" t="s">
        <v>2860</v>
      </c>
      <c r="C521" s="495">
        <v>1281094508</v>
      </c>
      <c r="D521" s="495" t="s">
        <v>2022</v>
      </c>
      <c r="E521" s="495" t="s">
        <v>2416</v>
      </c>
      <c r="F521" s="175"/>
      <c r="G521" s="507">
        <v>33504</v>
      </c>
      <c r="H521" s="495"/>
      <c r="I521" s="495">
        <v>8410</v>
      </c>
      <c r="J521" s="495"/>
    </row>
    <row r="522" spans="1:10" s="501" customFormat="1" ht="14.25">
      <c r="A522" s="175" t="s">
        <v>1241</v>
      </c>
      <c r="B522" s="175" t="s">
        <v>2860</v>
      </c>
      <c r="C522" s="495">
        <v>4000061310</v>
      </c>
      <c r="D522" s="495" t="s">
        <v>2022</v>
      </c>
      <c r="E522" s="495" t="s">
        <v>2831</v>
      </c>
      <c r="F522" s="175" t="s">
        <v>1197</v>
      </c>
      <c r="G522" s="507">
        <v>33044</v>
      </c>
      <c r="H522" s="495"/>
      <c r="I522" s="495">
        <v>18031</v>
      </c>
      <c r="J522" s="495"/>
    </row>
    <row r="523" spans="1:10" s="501" customFormat="1" ht="14.25">
      <c r="A523" s="175" t="s">
        <v>1242</v>
      </c>
      <c r="B523" s="175" t="s">
        <v>2825</v>
      </c>
      <c r="C523" s="495">
        <v>415074</v>
      </c>
      <c r="D523" s="495" t="s">
        <v>2047</v>
      </c>
      <c r="E523" s="495" t="s">
        <v>2400</v>
      </c>
      <c r="F523" s="175"/>
      <c r="G523" s="507">
        <v>31281</v>
      </c>
      <c r="H523" s="496">
        <v>36657</v>
      </c>
      <c r="I523" s="495">
        <v>12430</v>
      </c>
      <c r="J523" s="495">
        <v>0</v>
      </c>
    </row>
    <row r="524" spans="1:10" s="501" customFormat="1" ht="14.25">
      <c r="A524" s="175" t="s">
        <v>814</v>
      </c>
      <c r="B524" s="175" t="s">
        <v>2825</v>
      </c>
      <c r="C524" s="495">
        <v>415114</v>
      </c>
      <c r="D524" s="495" t="s">
        <v>2047</v>
      </c>
      <c r="E524" s="495" t="s">
        <v>2397</v>
      </c>
      <c r="F524" s="175"/>
      <c r="G524" s="507">
        <v>31082</v>
      </c>
      <c r="H524" s="496">
        <v>36657</v>
      </c>
      <c r="I524" s="495">
        <v>12410</v>
      </c>
      <c r="J524" s="495">
        <v>0</v>
      </c>
    </row>
    <row r="525" spans="1:10" s="501" customFormat="1" ht="14.25">
      <c r="A525" s="175" t="s">
        <v>814</v>
      </c>
      <c r="B525" s="175" t="s">
        <v>2825</v>
      </c>
      <c r="C525" s="495">
        <v>415119</v>
      </c>
      <c r="D525" s="495" t="s">
        <v>2047</v>
      </c>
      <c r="E525" s="495" t="s">
        <v>2420</v>
      </c>
      <c r="F525" s="175"/>
      <c r="G525" s="507">
        <v>31082</v>
      </c>
      <c r="H525" s="496">
        <v>36657</v>
      </c>
      <c r="I525" s="495">
        <v>12430</v>
      </c>
      <c r="J525" s="495">
        <v>0</v>
      </c>
    </row>
    <row r="526" spans="1:10" s="501" customFormat="1" ht="14.25">
      <c r="A526" s="175" t="s">
        <v>815</v>
      </c>
      <c r="B526" s="175" t="s">
        <v>2862</v>
      </c>
      <c r="C526" s="495" t="s">
        <v>816</v>
      </c>
      <c r="D526" s="495" t="s">
        <v>2022</v>
      </c>
      <c r="E526" s="495" t="s">
        <v>2426</v>
      </c>
      <c r="F526" s="506" t="s">
        <v>675</v>
      </c>
      <c r="G526" s="507">
        <v>33463</v>
      </c>
      <c r="H526" s="495" t="s">
        <v>718</v>
      </c>
      <c r="I526" s="495" t="s">
        <v>674</v>
      </c>
      <c r="J526" s="495"/>
    </row>
    <row r="527" spans="1:10" s="501" customFormat="1" ht="14.25">
      <c r="A527" s="175" t="s">
        <v>815</v>
      </c>
      <c r="B527" s="175" t="s">
        <v>2862</v>
      </c>
      <c r="C527" s="495" t="s">
        <v>1243</v>
      </c>
      <c r="D527" s="495" t="s">
        <v>2022</v>
      </c>
      <c r="E527" s="495" t="s">
        <v>2416</v>
      </c>
      <c r="F527" s="175"/>
      <c r="G527" s="507">
        <v>28968</v>
      </c>
      <c r="H527" s="496">
        <v>34444</v>
      </c>
      <c r="I527" s="495">
        <v>26110</v>
      </c>
      <c r="J527" s="495">
        <v>1189</v>
      </c>
    </row>
    <row r="528" spans="1:10" s="501" customFormat="1" ht="14.25">
      <c r="A528" s="173" t="s">
        <v>815</v>
      </c>
      <c r="B528" s="173" t="s">
        <v>2862</v>
      </c>
      <c r="C528" s="498">
        <v>1281884</v>
      </c>
      <c r="D528" s="498" t="s">
        <v>2022</v>
      </c>
      <c r="E528" s="498" t="s">
        <v>3916</v>
      </c>
      <c r="F528" s="173"/>
      <c r="G528" s="499">
        <v>32525</v>
      </c>
      <c r="H528" s="499">
        <v>39169</v>
      </c>
      <c r="I528" s="498">
        <v>19289</v>
      </c>
      <c r="J528" s="498">
        <v>7304</v>
      </c>
    </row>
    <row r="529" spans="1:10" s="501" customFormat="1" ht="14.25">
      <c r="A529" s="175" t="s">
        <v>817</v>
      </c>
      <c r="B529" s="175" t="s">
        <v>2540</v>
      </c>
      <c r="C529" s="495" t="s">
        <v>818</v>
      </c>
      <c r="D529" s="495" t="s">
        <v>2022</v>
      </c>
      <c r="E529" s="495">
        <v>207</v>
      </c>
      <c r="F529" s="506" t="s">
        <v>675</v>
      </c>
      <c r="G529" s="507">
        <v>33345</v>
      </c>
      <c r="H529" s="495" t="s">
        <v>788</v>
      </c>
      <c r="I529" s="495" t="s">
        <v>674</v>
      </c>
      <c r="J529" s="495"/>
    </row>
    <row r="530" spans="1:10" s="501" customFormat="1" ht="14.25">
      <c r="A530" s="175" t="s">
        <v>817</v>
      </c>
      <c r="B530" s="175" t="s">
        <v>2540</v>
      </c>
      <c r="C530" s="495" t="s">
        <v>819</v>
      </c>
      <c r="D530" s="495" t="s">
        <v>2022</v>
      </c>
      <c r="E530" s="495" t="s">
        <v>2431</v>
      </c>
      <c r="F530" s="506" t="s">
        <v>675</v>
      </c>
      <c r="G530" s="507">
        <v>33345</v>
      </c>
      <c r="H530" s="495" t="s">
        <v>788</v>
      </c>
      <c r="I530" s="495" t="s">
        <v>674</v>
      </c>
      <c r="J530" s="495"/>
    </row>
    <row r="531" spans="1:10" s="501" customFormat="1" ht="14.25">
      <c r="A531" s="175" t="s">
        <v>817</v>
      </c>
      <c r="B531" s="175" t="s">
        <v>2540</v>
      </c>
      <c r="C531" s="495">
        <v>1812046</v>
      </c>
      <c r="D531" s="495" t="s">
        <v>2022</v>
      </c>
      <c r="E531" s="495" t="s">
        <v>2867</v>
      </c>
      <c r="F531" s="175"/>
      <c r="G531" s="507">
        <v>29617</v>
      </c>
      <c r="H531" s="496">
        <v>38426</v>
      </c>
      <c r="I531" s="495">
        <v>25296</v>
      </c>
      <c r="J531" s="495">
        <v>913</v>
      </c>
    </row>
    <row r="532" spans="1:10" s="501" customFormat="1" ht="14.25">
      <c r="A532" s="175" t="s">
        <v>817</v>
      </c>
      <c r="B532" s="175" t="s">
        <v>2540</v>
      </c>
      <c r="C532" s="495" t="s">
        <v>1244</v>
      </c>
      <c r="D532" s="495" t="s">
        <v>2022</v>
      </c>
      <c r="E532" s="495" t="s">
        <v>2416</v>
      </c>
      <c r="F532" s="175"/>
      <c r="G532" s="507">
        <v>33399</v>
      </c>
      <c r="H532" s="496">
        <v>36650</v>
      </c>
      <c r="I532" s="495">
        <v>7500</v>
      </c>
      <c r="J532" s="495"/>
    </row>
    <row r="533" spans="1:10" s="501" customFormat="1" ht="14.25">
      <c r="A533" s="509" t="s">
        <v>817</v>
      </c>
      <c r="B533" s="509" t="s">
        <v>2540</v>
      </c>
      <c r="C533" s="510">
        <v>1804334</v>
      </c>
      <c r="D533" s="510" t="s">
        <v>2022</v>
      </c>
      <c r="E533" s="510" t="s">
        <v>3322</v>
      </c>
      <c r="F533" s="173"/>
      <c r="G533" s="499">
        <v>29310</v>
      </c>
      <c r="H533" s="499">
        <v>36405</v>
      </c>
      <c r="I533" s="498">
        <v>36312</v>
      </c>
      <c r="J533" s="498">
        <v>10050</v>
      </c>
    </row>
    <row r="534" spans="1:10" s="501" customFormat="1" ht="14.25">
      <c r="A534" s="176" t="s">
        <v>817</v>
      </c>
      <c r="B534" s="175" t="s">
        <v>2540</v>
      </c>
      <c r="C534" s="495" t="s">
        <v>1558</v>
      </c>
      <c r="D534" s="497" t="s">
        <v>2022</v>
      </c>
      <c r="E534" s="497" t="s">
        <v>2361</v>
      </c>
      <c r="F534" s="175"/>
      <c r="G534" s="496">
        <v>33634</v>
      </c>
      <c r="H534" s="496">
        <v>36987</v>
      </c>
      <c r="I534" s="495">
        <v>22582</v>
      </c>
      <c r="J534" s="495">
        <v>12052</v>
      </c>
    </row>
    <row r="535" spans="1:10" s="501" customFormat="1" ht="14.25">
      <c r="A535" s="176" t="s">
        <v>817</v>
      </c>
      <c r="B535" s="175" t="s">
        <v>2540</v>
      </c>
      <c r="C535" s="495" t="s">
        <v>1559</v>
      </c>
      <c r="D535" s="497" t="s">
        <v>2022</v>
      </c>
      <c r="E535" s="497" t="s">
        <v>2394</v>
      </c>
      <c r="F535" s="175"/>
      <c r="G535" s="496">
        <v>32870</v>
      </c>
      <c r="H535" s="495"/>
      <c r="I535" s="495">
        <v>20660</v>
      </c>
      <c r="J535" s="495"/>
    </row>
    <row r="536" spans="1:10" s="501" customFormat="1" ht="14.25">
      <c r="A536" s="176" t="s">
        <v>817</v>
      </c>
      <c r="B536" s="175" t="s">
        <v>2540</v>
      </c>
      <c r="C536" s="495" t="s">
        <v>1560</v>
      </c>
      <c r="D536" s="497" t="s">
        <v>2022</v>
      </c>
      <c r="E536" s="497" t="s">
        <v>2399</v>
      </c>
      <c r="F536" s="175"/>
      <c r="G536" s="496">
        <v>33235</v>
      </c>
      <c r="H536" s="496">
        <v>36781</v>
      </c>
      <c r="I536" s="495">
        <v>29311</v>
      </c>
      <c r="J536" s="495">
        <v>14202</v>
      </c>
    </row>
    <row r="537" spans="1:10" s="501" customFormat="1" ht="14.25">
      <c r="A537" s="176" t="s">
        <v>1561</v>
      </c>
      <c r="B537" s="175" t="s">
        <v>2570</v>
      </c>
      <c r="C537" s="495">
        <v>4772083</v>
      </c>
      <c r="D537" s="497" t="s">
        <v>2047</v>
      </c>
      <c r="E537" s="497" t="s">
        <v>2366</v>
      </c>
      <c r="F537" s="175"/>
      <c r="G537" s="496">
        <v>34335</v>
      </c>
      <c r="H537" s="496">
        <v>36776</v>
      </c>
      <c r="I537" s="495">
        <v>28685</v>
      </c>
      <c r="J537" s="495">
        <v>14202</v>
      </c>
    </row>
    <row r="538" spans="1:10" s="501" customFormat="1" ht="14.25">
      <c r="A538" s="175" t="s">
        <v>1245</v>
      </c>
      <c r="B538" s="175" t="s">
        <v>2786</v>
      </c>
      <c r="C538" s="495" t="s">
        <v>1428</v>
      </c>
      <c r="D538" s="495" t="s">
        <v>2022</v>
      </c>
      <c r="E538" s="495" t="s">
        <v>2386</v>
      </c>
      <c r="F538" s="175"/>
      <c r="G538" s="496">
        <v>38295</v>
      </c>
      <c r="H538" s="495"/>
      <c r="I538" s="495">
        <v>300</v>
      </c>
      <c r="J538" s="495"/>
    </row>
    <row r="539" spans="1:10" s="501" customFormat="1" ht="14.25">
      <c r="A539" s="175" t="s">
        <v>3551</v>
      </c>
      <c r="B539" s="175" t="s">
        <v>2788</v>
      </c>
      <c r="C539" s="495">
        <v>1271480</v>
      </c>
      <c r="D539" s="495" t="s">
        <v>2022</v>
      </c>
      <c r="E539" s="495" t="s">
        <v>2413</v>
      </c>
      <c r="F539" s="175" t="s">
        <v>722</v>
      </c>
      <c r="G539" s="507">
        <v>32258</v>
      </c>
      <c r="H539" s="496">
        <v>36329</v>
      </c>
      <c r="I539" s="495">
        <v>30889</v>
      </c>
      <c r="J539" s="495">
        <v>11788</v>
      </c>
    </row>
    <row r="540" spans="1:10" s="501" customFormat="1" ht="14.25">
      <c r="A540" s="176" t="s">
        <v>1245</v>
      </c>
      <c r="B540" s="175" t="s">
        <v>2788</v>
      </c>
      <c r="C540" s="495" t="s">
        <v>1562</v>
      </c>
      <c r="D540" s="497" t="s">
        <v>2022</v>
      </c>
      <c r="E540" s="497" t="s">
        <v>2379</v>
      </c>
      <c r="F540" s="175"/>
      <c r="G540" s="496">
        <v>33991</v>
      </c>
      <c r="H540" s="496">
        <v>37410</v>
      </c>
      <c r="I540" s="495">
        <v>20937</v>
      </c>
      <c r="J540" s="495">
        <v>9212</v>
      </c>
    </row>
    <row r="541" spans="1:10" s="501" customFormat="1" ht="14.25">
      <c r="A541" s="175" t="s">
        <v>820</v>
      </c>
      <c r="B541" s="173" t="s">
        <v>3586</v>
      </c>
      <c r="C541" s="495" t="s">
        <v>821</v>
      </c>
      <c r="D541" s="495" t="s">
        <v>2022</v>
      </c>
      <c r="E541" s="495">
        <v>202</v>
      </c>
      <c r="F541" s="175" t="s">
        <v>1676</v>
      </c>
      <c r="G541" s="507">
        <v>33296</v>
      </c>
      <c r="H541" s="495"/>
      <c r="I541" s="495"/>
      <c r="J541" s="495"/>
    </row>
    <row r="542" spans="1:10" s="501" customFormat="1" ht="14.25">
      <c r="A542" s="173" t="s">
        <v>820</v>
      </c>
      <c r="B542" s="173" t="s">
        <v>3586</v>
      </c>
      <c r="C542" s="498" t="s">
        <v>3310</v>
      </c>
      <c r="D542" s="498" t="s">
        <v>2022</v>
      </c>
      <c r="E542" s="498" t="s">
        <v>3309</v>
      </c>
      <c r="F542" s="173"/>
      <c r="G542" s="499">
        <v>34900</v>
      </c>
      <c r="H542" s="499">
        <v>39218</v>
      </c>
      <c r="I542" s="498">
        <v>10295</v>
      </c>
      <c r="J542" s="498">
        <v>7305</v>
      </c>
    </row>
    <row r="543" spans="1:10" s="501" customFormat="1" ht="14.25">
      <c r="A543" s="175" t="s">
        <v>822</v>
      </c>
      <c r="B543" s="175" t="s">
        <v>2620</v>
      </c>
      <c r="C543" s="495" t="s">
        <v>823</v>
      </c>
      <c r="D543" s="495" t="s">
        <v>2022</v>
      </c>
      <c r="E543" s="495" t="s">
        <v>2413</v>
      </c>
      <c r="F543" s="175" t="s">
        <v>722</v>
      </c>
      <c r="G543" s="507">
        <v>33303</v>
      </c>
      <c r="H543" s="495" t="s">
        <v>824</v>
      </c>
      <c r="I543" s="495">
        <v>22101</v>
      </c>
      <c r="J543" s="495"/>
    </row>
    <row r="544" spans="1:10" s="501" customFormat="1" ht="14.25">
      <c r="A544" s="175" t="s">
        <v>822</v>
      </c>
      <c r="B544" s="175" t="s">
        <v>2620</v>
      </c>
      <c r="C544" s="495" t="s">
        <v>1246</v>
      </c>
      <c r="D544" s="495" t="s">
        <v>2022</v>
      </c>
      <c r="E544" s="495" t="s">
        <v>2416</v>
      </c>
      <c r="F544" s="175"/>
      <c r="G544" s="507">
        <v>29274</v>
      </c>
      <c r="H544" s="496">
        <v>38440</v>
      </c>
      <c r="I544" s="495">
        <v>28684</v>
      </c>
      <c r="J544" s="495">
        <v>6134</v>
      </c>
    </row>
    <row r="545" spans="1:10" s="501" customFormat="1" ht="14.25">
      <c r="A545" s="175" t="s">
        <v>822</v>
      </c>
      <c r="B545" s="175" t="s">
        <v>2620</v>
      </c>
      <c r="C545" s="495" t="s">
        <v>1464</v>
      </c>
      <c r="D545" s="495" t="s">
        <v>2047</v>
      </c>
      <c r="E545" s="495" t="s">
        <v>2380</v>
      </c>
      <c r="F545" s="175"/>
      <c r="G545" s="496">
        <v>32843</v>
      </c>
      <c r="H545" s="496">
        <v>36500</v>
      </c>
      <c r="I545" s="495">
        <v>8290</v>
      </c>
      <c r="J545" s="495">
        <v>7496</v>
      </c>
    </row>
    <row r="546" spans="1:10" s="501" customFormat="1" ht="14.25">
      <c r="A546" s="509" t="s">
        <v>822</v>
      </c>
      <c r="B546" s="509" t="s">
        <v>2620</v>
      </c>
      <c r="C546" s="510" t="s">
        <v>3314</v>
      </c>
      <c r="D546" s="498" t="s">
        <v>2022</v>
      </c>
      <c r="E546" s="510" t="s">
        <v>3309</v>
      </c>
      <c r="F546" s="173"/>
      <c r="G546" s="499">
        <v>30491</v>
      </c>
      <c r="H546" s="498"/>
      <c r="I546" s="498">
        <v>15297</v>
      </c>
      <c r="J546" s="498"/>
    </row>
    <row r="547" spans="1:10" s="501" customFormat="1" ht="14.25">
      <c r="A547" s="176" t="s">
        <v>822</v>
      </c>
      <c r="B547" s="175" t="s">
        <v>2620</v>
      </c>
      <c r="C547" s="495" t="s">
        <v>1563</v>
      </c>
      <c r="D547" s="497" t="s">
        <v>2022</v>
      </c>
      <c r="E547" s="497" t="s">
        <v>2366</v>
      </c>
      <c r="F547" s="175"/>
      <c r="G547" s="496">
        <v>38050</v>
      </c>
      <c r="H547" s="495"/>
      <c r="I547" s="495">
        <v>18769</v>
      </c>
      <c r="J547" s="495">
        <v>5410</v>
      </c>
    </row>
    <row r="548" spans="1:10" s="501" customFormat="1" ht="14.25">
      <c r="A548" s="176" t="s">
        <v>367</v>
      </c>
      <c r="B548" s="175" t="s">
        <v>2886</v>
      </c>
      <c r="C548" s="513">
        <v>9461107382</v>
      </c>
      <c r="D548" s="513" t="s">
        <v>2022</v>
      </c>
      <c r="E548" s="513">
        <v>203</v>
      </c>
      <c r="F548" s="501" t="s">
        <v>3919</v>
      </c>
      <c r="G548" s="507">
        <v>33198</v>
      </c>
      <c r="H548" s="507">
        <v>36794</v>
      </c>
      <c r="I548" s="507"/>
      <c r="J548" s="495"/>
    </row>
    <row r="549" spans="1:10" s="501" customFormat="1" ht="14.25">
      <c r="A549" s="175" t="s">
        <v>367</v>
      </c>
      <c r="B549" s="175" t="s">
        <v>2840</v>
      </c>
      <c r="C549" s="495">
        <v>9460453233</v>
      </c>
      <c r="D549" s="495" t="s">
        <v>2047</v>
      </c>
      <c r="E549" s="495" t="s">
        <v>2413</v>
      </c>
      <c r="F549" s="175"/>
      <c r="G549" s="507">
        <v>31188</v>
      </c>
      <c r="H549" s="496">
        <v>36852</v>
      </c>
      <c r="I549" s="495">
        <v>10198</v>
      </c>
      <c r="J549" s="495">
        <v>0</v>
      </c>
    </row>
    <row r="550" spans="1:10" s="501" customFormat="1" ht="14.25">
      <c r="A550" s="175" t="s">
        <v>367</v>
      </c>
      <c r="B550" s="175" t="s">
        <v>2886</v>
      </c>
      <c r="C550" s="495">
        <v>9460873654</v>
      </c>
      <c r="D550" s="495" t="s">
        <v>2022</v>
      </c>
      <c r="E550" s="495" t="s">
        <v>2407</v>
      </c>
      <c r="F550" s="175"/>
      <c r="G550" s="507">
        <v>32019</v>
      </c>
      <c r="H550" s="496">
        <v>36202</v>
      </c>
      <c r="I550" s="495">
        <v>5</v>
      </c>
      <c r="J550" s="495">
        <v>5</v>
      </c>
    </row>
    <row r="551" spans="1:10" s="501" customFormat="1" ht="14.25">
      <c r="A551" s="509" t="s">
        <v>367</v>
      </c>
      <c r="B551" s="509" t="s">
        <v>2886</v>
      </c>
      <c r="C551" s="510">
        <v>9461183711</v>
      </c>
      <c r="D551" s="510" t="s">
        <v>2022</v>
      </c>
      <c r="E551" s="510" t="s">
        <v>3917</v>
      </c>
      <c r="F551" s="173"/>
      <c r="G551" s="499">
        <v>32463</v>
      </c>
      <c r="H551" s="499">
        <v>39133</v>
      </c>
      <c r="I551" s="498">
        <v>19289</v>
      </c>
      <c r="J551" s="498">
        <v>7304</v>
      </c>
    </row>
    <row r="552" spans="1:10" s="501" customFormat="1" ht="14.25">
      <c r="A552" s="175" t="s">
        <v>825</v>
      </c>
      <c r="B552" s="175" t="s">
        <v>2886</v>
      </c>
      <c r="C552" s="495">
        <v>9460413125</v>
      </c>
      <c r="D552" s="495" t="s">
        <v>2022</v>
      </c>
      <c r="E552" s="495" t="s">
        <v>2426</v>
      </c>
      <c r="F552" s="506" t="s">
        <v>675</v>
      </c>
      <c r="G552" s="507">
        <v>33345</v>
      </c>
      <c r="H552" s="495" t="s">
        <v>718</v>
      </c>
      <c r="I552" s="495">
        <v>19771</v>
      </c>
      <c r="J552" s="495"/>
    </row>
    <row r="553" spans="1:10" s="501" customFormat="1" ht="14.25">
      <c r="A553" s="175" t="s">
        <v>825</v>
      </c>
      <c r="B553" s="175" t="s">
        <v>2886</v>
      </c>
      <c r="C553" s="495">
        <v>9460413126</v>
      </c>
      <c r="D553" s="495" t="s">
        <v>2022</v>
      </c>
      <c r="E553" s="495" t="s">
        <v>2426</v>
      </c>
      <c r="F553" s="175" t="s">
        <v>826</v>
      </c>
      <c r="G553" s="507">
        <v>33345</v>
      </c>
      <c r="H553" s="495" t="s">
        <v>718</v>
      </c>
      <c r="I553" s="495">
        <v>19771</v>
      </c>
      <c r="J553" s="495">
        <v>4479</v>
      </c>
    </row>
    <row r="554" spans="1:10" s="501" customFormat="1" ht="14.25">
      <c r="A554" s="509" t="s">
        <v>3548</v>
      </c>
      <c r="B554" s="509" t="s">
        <v>2886</v>
      </c>
      <c r="C554" s="510">
        <v>9461115820</v>
      </c>
      <c r="D554" s="510" t="s">
        <v>2022</v>
      </c>
      <c r="E554" s="510" t="s">
        <v>3917</v>
      </c>
      <c r="F554" s="173"/>
      <c r="G554" s="499">
        <v>33566</v>
      </c>
      <c r="H554" s="499">
        <v>36097</v>
      </c>
      <c r="I554" s="498">
        <v>25265</v>
      </c>
      <c r="J554" s="498">
        <v>16070</v>
      </c>
    </row>
    <row r="555" spans="1:10" s="501" customFormat="1" ht="14.25">
      <c r="A555" s="514" t="s">
        <v>355</v>
      </c>
      <c r="B555" s="175" t="s">
        <v>2886</v>
      </c>
      <c r="C555" s="515">
        <v>9461107381</v>
      </c>
      <c r="D555" s="515" t="s">
        <v>2022</v>
      </c>
      <c r="E555" s="515">
        <v>203</v>
      </c>
      <c r="F555" s="502" t="s">
        <v>3919</v>
      </c>
      <c r="G555" s="479">
        <v>33198</v>
      </c>
      <c r="H555" s="479">
        <v>36794</v>
      </c>
      <c r="I555" s="479"/>
      <c r="J555" s="504"/>
    </row>
    <row r="556" spans="1:10" s="501" customFormat="1" ht="14.25">
      <c r="A556" s="176" t="s">
        <v>1564</v>
      </c>
      <c r="B556" s="175" t="s">
        <v>2575</v>
      </c>
      <c r="C556" s="495" t="s">
        <v>1565</v>
      </c>
      <c r="D556" s="497" t="s">
        <v>2022</v>
      </c>
      <c r="E556" s="497" t="s">
        <v>2361</v>
      </c>
      <c r="F556" s="175"/>
      <c r="G556" s="496">
        <v>36201</v>
      </c>
      <c r="H556" s="495"/>
      <c r="I556" s="495">
        <v>14202</v>
      </c>
      <c r="J556" s="495"/>
    </row>
    <row r="557" spans="1:10" s="501" customFormat="1" ht="14.25">
      <c r="A557" s="514" t="s">
        <v>331</v>
      </c>
      <c r="B557" s="175" t="s">
        <v>2801</v>
      </c>
      <c r="C557" s="515">
        <v>1202061</v>
      </c>
      <c r="D557" s="515" t="s">
        <v>2022</v>
      </c>
      <c r="E557" s="515">
        <v>206</v>
      </c>
      <c r="F557" s="502" t="s">
        <v>3919</v>
      </c>
      <c r="G557" s="479">
        <v>33269</v>
      </c>
      <c r="H557" s="479">
        <v>36794</v>
      </c>
      <c r="I557" s="477"/>
      <c r="J557" s="504"/>
    </row>
    <row r="558" spans="1:10" s="501" customFormat="1" ht="14.25">
      <c r="A558" s="175" t="s">
        <v>830</v>
      </c>
      <c r="B558" s="175" t="s">
        <v>2801</v>
      </c>
      <c r="C558" s="495" t="s">
        <v>831</v>
      </c>
      <c r="D558" s="495" t="s">
        <v>2022</v>
      </c>
      <c r="E558" s="495" t="s">
        <v>2427</v>
      </c>
      <c r="F558" s="506" t="s">
        <v>675</v>
      </c>
      <c r="G558" s="507">
        <v>33471</v>
      </c>
      <c r="H558" s="495" t="s">
        <v>718</v>
      </c>
      <c r="I558" s="495" t="s">
        <v>674</v>
      </c>
      <c r="J558" s="495"/>
    </row>
    <row r="559" spans="1:10" s="501" customFormat="1" ht="14.25">
      <c r="A559" s="175" t="s">
        <v>830</v>
      </c>
      <c r="B559" s="175" t="s">
        <v>2801</v>
      </c>
      <c r="C559" s="495" t="s">
        <v>1247</v>
      </c>
      <c r="D559" s="495" t="s">
        <v>2047</v>
      </c>
      <c r="E559" s="495" t="s">
        <v>2399</v>
      </c>
      <c r="F559" s="175"/>
      <c r="G559" s="507">
        <v>31252</v>
      </c>
      <c r="H559" s="496">
        <v>36671</v>
      </c>
      <c r="I559" s="495">
        <v>12430</v>
      </c>
      <c r="J559" s="495">
        <v>8410</v>
      </c>
    </row>
    <row r="560" spans="1:10" s="501" customFormat="1" ht="14.25">
      <c r="A560" s="173" t="s">
        <v>830</v>
      </c>
      <c r="B560" s="173" t="s">
        <v>2801</v>
      </c>
      <c r="C560" s="498" t="s">
        <v>3255</v>
      </c>
      <c r="D560" s="498" t="s">
        <v>2022</v>
      </c>
      <c r="E560" s="498">
        <v>120</v>
      </c>
      <c r="F560" s="173"/>
      <c r="G560" s="499">
        <v>28973</v>
      </c>
      <c r="H560" s="499">
        <v>35758</v>
      </c>
      <c r="I560" s="498">
        <v>29608</v>
      </c>
      <c r="J560" s="498">
        <v>1825</v>
      </c>
    </row>
    <row r="561" spans="1:10" s="501" customFormat="1" ht="14.25">
      <c r="A561" s="175" t="s">
        <v>1248</v>
      </c>
      <c r="B561" s="175" t="s">
        <v>2541</v>
      </c>
      <c r="C561" s="495" t="s">
        <v>1249</v>
      </c>
      <c r="D561" s="495" t="s">
        <v>2047</v>
      </c>
      <c r="E561" s="495" t="s">
        <v>2400</v>
      </c>
      <c r="F561" s="175"/>
      <c r="G561" s="507">
        <v>31245</v>
      </c>
      <c r="H561" s="496">
        <v>36671</v>
      </c>
      <c r="I561" s="495">
        <v>12430</v>
      </c>
      <c r="J561" s="495">
        <v>0</v>
      </c>
    </row>
    <row r="562" spans="1:10" s="501" customFormat="1" ht="14.25">
      <c r="A562" s="176" t="s">
        <v>1248</v>
      </c>
      <c r="B562" s="175" t="s">
        <v>2541</v>
      </c>
      <c r="C562" s="495" t="s">
        <v>1566</v>
      </c>
      <c r="D562" s="497" t="s">
        <v>2022</v>
      </c>
      <c r="E562" s="497" t="s">
        <v>2361</v>
      </c>
      <c r="F562" s="175"/>
      <c r="G562" s="496">
        <v>33015</v>
      </c>
      <c r="H562" s="496">
        <v>36795</v>
      </c>
      <c r="I562" s="495">
        <v>15109</v>
      </c>
      <c r="J562" s="495"/>
    </row>
    <row r="563" spans="1:10" s="501" customFormat="1" ht="14.25">
      <c r="A563" s="175" t="s">
        <v>832</v>
      </c>
      <c r="B563" s="175" t="s">
        <v>2541</v>
      </c>
      <c r="C563" s="495">
        <v>1884037</v>
      </c>
      <c r="D563" s="495" t="s">
        <v>2047</v>
      </c>
      <c r="E563" s="495" t="s">
        <v>2386</v>
      </c>
      <c r="F563" s="175"/>
      <c r="G563" s="495">
        <v>1990</v>
      </c>
      <c r="H563" s="496">
        <v>37874</v>
      </c>
      <c r="I563" s="495">
        <v>22601</v>
      </c>
      <c r="J563" s="495">
        <v>2761</v>
      </c>
    </row>
    <row r="564" spans="1:10" s="501" customFormat="1" ht="14.25">
      <c r="A564" s="173" t="s">
        <v>832</v>
      </c>
      <c r="B564" s="173" t="s">
        <v>2541</v>
      </c>
      <c r="C564" s="498">
        <v>1914091</v>
      </c>
      <c r="D564" s="498" t="s">
        <v>2022</v>
      </c>
      <c r="E564" s="498" t="s">
        <v>3916</v>
      </c>
      <c r="F564" s="173"/>
      <c r="G564" s="499">
        <v>33327</v>
      </c>
      <c r="H564" s="499">
        <v>40276</v>
      </c>
      <c r="I564" s="498">
        <v>24435</v>
      </c>
      <c r="J564" s="498">
        <v>1086</v>
      </c>
    </row>
    <row r="565" spans="1:10" s="501" customFormat="1" ht="14.25">
      <c r="A565" s="176" t="s">
        <v>832</v>
      </c>
      <c r="B565" s="175"/>
      <c r="C565" s="495">
        <v>4931006</v>
      </c>
      <c r="D565" s="497" t="s">
        <v>2046</v>
      </c>
      <c r="E565" s="497" t="s">
        <v>2366</v>
      </c>
      <c r="F565" s="175"/>
      <c r="G565" s="495"/>
      <c r="H565" s="495"/>
      <c r="I565" s="495"/>
      <c r="J565" s="495"/>
    </row>
    <row r="566" spans="1:10" s="501" customFormat="1" ht="14.25">
      <c r="A566" s="514" t="s">
        <v>320</v>
      </c>
      <c r="B566" s="175" t="s">
        <v>2824</v>
      </c>
      <c r="C566" s="515" t="s">
        <v>321</v>
      </c>
      <c r="D566" s="515" t="s">
        <v>2022</v>
      </c>
      <c r="E566" s="515">
        <v>205</v>
      </c>
      <c r="F566" s="502" t="s">
        <v>1676</v>
      </c>
      <c r="G566" s="479">
        <v>32017</v>
      </c>
      <c r="H566" s="479">
        <v>36802</v>
      </c>
      <c r="I566" s="480">
        <v>28833</v>
      </c>
      <c r="J566" s="504">
        <v>14202</v>
      </c>
    </row>
    <row r="567" spans="1:10" s="501" customFormat="1" ht="14.25">
      <c r="A567" s="175" t="s">
        <v>320</v>
      </c>
      <c r="B567" s="175" t="s">
        <v>2824</v>
      </c>
      <c r="C567" s="495" t="s">
        <v>833</v>
      </c>
      <c r="D567" s="495" t="s">
        <v>2022</v>
      </c>
      <c r="E567" s="495" t="s">
        <v>2427</v>
      </c>
      <c r="F567" s="506" t="s">
        <v>675</v>
      </c>
      <c r="G567" s="507">
        <v>33449</v>
      </c>
      <c r="H567" s="495" t="s">
        <v>718</v>
      </c>
      <c r="I567" s="495" t="s">
        <v>674</v>
      </c>
      <c r="J567" s="495"/>
    </row>
    <row r="568" spans="1:10" s="501" customFormat="1" ht="14.25">
      <c r="A568" s="175" t="s">
        <v>320</v>
      </c>
      <c r="B568" s="175" t="s">
        <v>2824</v>
      </c>
      <c r="C568" s="495" t="s">
        <v>1250</v>
      </c>
      <c r="D568" s="495" t="s">
        <v>2047</v>
      </c>
      <c r="E568" s="495" t="s">
        <v>2400</v>
      </c>
      <c r="F568" s="175"/>
      <c r="G568" s="507">
        <v>31208</v>
      </c>
      <c r="H568" s="496">
        <v>36672</v>
      </c>
      <c r="I568" s="495">
        <v>12430</v>
      </c>
      <c r="J568" s="495">
        <v>0</v>
      </c>
    </row>
    <row r="569" spans="1:10" s="501" customFormat="1" ht="14.25">
      <c r="A569" s="175" t="s">
        <v>320</v>
      </c>
      <c r="B569" s="175" t="s">
        <v>2824</v>
      </c>
      <c r="C569" s="495" t="s">
        <v>1251</v>
      </c>
      <c r="D569" s="495" t="s">
        <v>2047</v>
      </c>
      <c r="E569" s="495" t="s">
        <v>2400</v>
      </c>
      <c r="F569" s="175"/>
      <c r="G569" s="507">
        <v>31204</v>
      </c>
      <c r="H569" s="496">
        <v>36672</v>
      </c>
      <c r="I569" s="495">
        <v>12430</v>
      </c>
      <c r="J569" s="495">
        <v>0</v>
      </c>
    </row>
    <row r="570" spans="1:10" s="501" customFormat="1" ht="14.25">
      <c r="A570" s="509" t="s">
        <v>320</v>
      </c>
      <c r="B570" s="175" t="s">
        <v>2824</v>
      </c>
      <c r="C570" s="510">
        <v>1082724</v>
      </c>
      <c r="D570" s="510" t="s">
        <v>2022</v>
      </c>
      <c r="E570" s="510">
        <v>120</v>
      </c>
      <c r="F570" s="173"/>
      <c r="G570" s="499">
        <v>32473</v>
      </c>
      <c r="H570" s="499">
        <v>39169</v>
      </c>
      <c r="I570" s="498">
        <v>19289</v>
      </c>
      <c r="J570" s="498">
        <v>7304</v>
      </c>
    </row>
    <row r="571" spans="1:10" s="501" customFormat="1" ht="14.25">
      <c r="A571" s="175" t="s">
        <v>834</v>
      </c>
      <c r="B571" s="175" t="s">
        <v>2809</v>
      </c>
      <c r="C571" s="495" t="s">
        <v>835</v>
      </c>
      <c r="D571" s="495" t="s">
        <v>2022</v>
      </c>
      <c r="E571" s="495" t="s">
        <v>2433</v>
      </c>
      <c r="F571" s="506" t="s">
        <v>675</v>
      </c>
      <c r="G571" s="507">
        <v>33296</v>
      </c>
      <c r="H571" s="495" t="s">
        <v>718</v>
      </c>
      <c r="I571" s="495" t="s">
        <v>674</v>
      </c>
      <c r="J571" s="495"/>
    </row>
    <row r="572" spans="1:10" s="501" customFormat="1" ht="14.25">
      <c r="A572" s="175" t="s">
        <v>834</v>
      </c>
      <c r="B572" s="175" t="s">
        <v>2809</v>
      </c>
      <c r="C572" s="495" t="s">
        <v>2895</v>
      </c>
      <c r="D572" s="495" t="s">
        <v>2022</v>
      </c>
      <c r="E572" s="495" t="s">
        <v>2418</v>
      </c>
      <c r="F572" s="175"/>
      <c r="G572" s="507">
        <v>37692</v>
      </c>
      <c r="H572" s="495"/>
      <c r="I572" s="495">
        <v>5045</v>
      </c>
      <c r="J572" s="495"/>
    </row>
    <row r="573" spans="1:10" s="501" customFormat="1" ht="14.25">
      <c r="A573" s="175" t="s">
        <v>1389</v>
      </c>
      <c r="B573" s="175" t="s">
        <v>2676</v>
      </c>
      <c r="C573" s="495">
        <v>7372</v>
      </c>
      <c r="D573" s="495" t="s">
        <v>2022</v>
      </c>
      <c r="E573" s="495" t="s">
        <v>2440</v>
      </c>
      <c r="F573" s="175"/>
      <c r="G573" s="496">
        <v>39294</v>
      </c>
      <c r="H573" s="495"/>
      <c r="I573" s="495">
        <v>1247</v>
      </c>
      <c r="J573" s="495"/>
    </row>
    <row r="574" spans="1:10" s="501" customFormat="1" ht="14.25">
      <c r="A574" s="175" t="s">
        <v>1389</v>
      </c>
      <c r="B574" s="175" t="s">
        <v>2676</v>
      </c>
      <c r="C574" s="495">
        <v>7373</v>
      </c>
      <c r="D574" s="495" t="s">
        <v>2022</v>
      </c>
      <c r="E574" s="495" t="s">
        <v>2440</v>
      </c>
      <c r="F574" s="175"/>
      <c r="G574" s="496">
        <v>39294</v>
      </c>
      <c r="H574" s="495"/>
      <c r="I574" s="495">
        <v>1247</v>
      </c>
      <c r="J574" s="495"/>
    </row>
    <row r="575" spans="1:10" s="501" customFormat="1" ht="14.25">
      <c r="A575" s="175" t="s">
        <v>1389</v>
      </c>
      <c r="B575" s="175" t="s">
        <v>2676</v>
      </c>
      <c r="C575" s="495">
        <v>7374</v>
      </c>
      <c r="D575" s="495" t="s">
        <v>2022</v>
      </c>
      <c r="E575" s="495" t="s">
        <v>2440</v>
      </c>
      <c r="F575" s="175"/>
      <c r="G575" s="496">
        <v>39294</v>
      </c>
      <c r="H575" s="495"/>
      <c r="I575" s="495">
        <v>1247</v>
      </c>
      <c r="J575" s="495"/>
    </row>
    <row r="576" spans="1:10" s="501" customFormat="1" ht="14.25">
      <c r="A576" s="175" t="s">
        <v>1389</v>
      </c>
      <c r="B576" s="175" t="s">
        <v>2676</v>
      </c>
      <c r="C576" s="495">
        <v>3370</v>
      </c>
      <c r="D576" s="495" t="s">
        <v>2022</v>
      </c>
      <c r="E576" s="495" t="s">
        <v>2440</v>
      </c>
      <c r="F576" s="175"/>
      <c r="G576" s="496">
        <v>37918</v>
      </c>
      <c r="H576" s="495"/>
      <c r="I576" s="495">
        <v>2668</v>
      </c>
      <c r="J576" s="495"/>
    </row>
    <row r="577" spans="1:10" s="501" customFormat="1" ht="14.25">
      <c r="A577" s="175" t="s">
        <v>1389</v>
      </c>
      <c r="B577" s="175" t="s">
        <v>2676</v>
      </c>
      <c r="C577" s="495">
        <v>3372</v>
      </c>
      <c r="D577" s="495" t="s">
        <v>2022</v>
      </c>
      <c r="E577" s="495" t="s">
        <v>2440</v>
      </c>
      <c r="F577" s="175"/>
      <c r="G577" s="496">
        <v>37918</v>
      </c>
      <c r="H577" s="495"/>
      <c r="I577" s="495">
        <v>2353</v>
      </c>
      <c r="J577" s="495"/>
    </row>
    <row r="578" spans="1:10" s="501" customFormat="1" ht="14.25">
      <c r="A578" s="175" t="s">
        <v>1389</v>
      </c>
      <c r="B578" s="175" t="s">
        <v>2676</v>
      </c>
      <c r="C578" s="495">
        <v>3376</v>
      </c>
      <c r="D578" s="495" t="s">
        <v>2022</v>
      </c>
      <c r="E578" s="495" t="s">
        <v>2391</v>
      </c>
      <c r="F578" s="175"/>
      <c r="G578" s="496">
        <v>37918</v>
      </c>
      <c r="H578" s="495"/>
      <c r="I578" s="495">
        <v>3800</v>
      </c>
      <c r="J578" s="495"/>
    </row>
    <row r="579" spans="1:10" s="501" customFormat="1" ht="14.25">
      <c r="A579" s="173" t="s">
        <v>1389</v>
      </c>
      <c r="B579" s="173" t="s">
        <v>2676</v>
      </c>
      <c r="C579" s="498">
        <v>4322</v>
      </c>
      <c r="D579" s="498" t="s">
        <v>2022</v>
      </c>
      <c r="E579" s="498" t="s">
        <v>3671</v>
      </c>
      <c r="F579" s="173"/>
      <c r="G579" s="499">
        <v>38295</v>
      </c>
      <c r="H579" s="498"/>
      <c r="I579" s="498"/>
      <c r="J579" s="498"/>
    </row>
    <row r="580" spans="1:10" s="501" customFormat="1" ht="14.25">
      <c r="A580" s="173" t="s">
        <v>1389</v>
      </c>
      <c r="B580" s="173" t="s">
        <v>2676</v>
      </c>
      <c r="C580" s="498">
        <v>1243</v>
      </c>
      <c r="D580" s="498" t="s">
        <v>2022</v>
      </c>
      <c r="E580" s="498" t="s">
        <v>3671</v>
      </c>
      <c r="F580" s="173"/>
      <c r="G580" s="499">
        <v>37488</v>
      </c>
      <c r="H580" s="498"/>
      <c r="I580" s="498"/>
      <c r="J580" s="498"/>
    </row>
    <row r="581" spans="1:10" s="501" customFormat="1" ht="14.25">
      <c r="A581" s="173" t="s">
        <v>1389</v>
      </c>
      <c r="B581" s="173" t="s">
        <v>2676</v>
      </c>
      <c r="C581" s="498">
        <v>3043</v>
      </c>
      <c r="D581" s="498" t="s">
        <v>2022</v>
      </c>
      <c r="E581" s="498" t="s">
        <v>3671</v>
      </c>
      <c r="F581" s="173"/>
      <c r="G581" s="499">
        <v>37763</v>
      </c>
      <c r="H581" s="498"/>
      <c r="I581" s="498"/>
      <c r="J581" s="498"/>
    </row>
    <row r="582" spans="1:10" s="501" customFormat="1" ht="14.25">
      <c r="A582" s="173" t="s">
        <v>1389</v>
      </c>
      <c r="B582" s="173" t="s">
        <v>2676</v>
      </c>
      <c r="C582" s="498">
        <v>2184</v>
      </c>
      <c r="D582" s="498" t="s">
        <v>2022</v>
      </c>
      <c r="E582" s="498" t="s">
        <v>3671</v>
      </c>
      <c r="F582" s="173"/>
      <c r="G582" s="499">
        <v>37361</v>
      </c>
      <c r="H582" s="498"/>
      <c r="I582" s="498"/>
      <c r="J582" s="498"/>
    </row>
    <row r="583" spans="1:10" s="501" customFormat="1" ht="14.25">
      <c r="A583" s="173" t="s">
        <v>1389</v>
      </c>
      <c r="B583" s="173" t="s">
        <v>2676</v>
      </c>
      <c r="C583" s="498">
        <v>1284</v>
      </c>
      <c r="D583" s="498" t="s">
        <v>2046</v>
      </c>
      <c r="E583" s="498" t="s">
        <v>2526</v>
      </c>
      <c r="F583" s="173"/>
      <c r="G583" s="498"/>
      <c r="H583" s="498"/>
      <c r="I583" s="498"/>
      <c r="J583" s="498"/>
    </row>
    <row r="584" spans="1:10" s="501" customFormat="1" ht="14.25">
      <c r="A584" s="509" t="s">
        <v>1389</v>
      </c>
      <c r="B584" s="173" t="s">
        <v>2676</v>
      </c>
      <c r="C584" s="510">
        <v>1557</v>
      </c>
      <c r="D584" s="510" t="s">
        <v>2046</v>
      </c>
      <c r="E584" s="510" t="s">
        <v>2526</v>
      </c>
      <c r="F584" s="173"/>
      <c r="G584" s="498"/>
      <c r="H584" s="498"/>
      <c r="I584" s="498"/>
      <c r="J584" s="498"/>
    </row>
    <row r="585" spans="1:10" s="501" customFormat="1" ht="14.25">
      <c r="A585" s="509" t="s">
        <v>1389</v>
      </c>
      <c r="B585" s="509" t="s">
        <v>2676</v>
      </c>
      <c r="C585" s="510">
        <v>7061</v>
      </c>
      <c r="D585" s="510" t="s">
        <v>2022</v>
      </c>
      <c r="E585" s="510">
        <v>120</v>
      </c>
      <c r="F585" s="173"/>
      <c r="G585" s="499">
        <v>39412</v>
      </c>
      <c r="H585" s="498"/>
      <c r="I585" s="498">
        <v>3580</v>
      </c>
      <c r="J585" s="498"/>
    </row>
    <row r="586" spans="1:10" s="501" customFormat="1" ht="14.25">
      <c r="A586" s="173" t="s">
        <v>1389</v>
      </c>
      <c r="B586" s="173" t="s">
        <v>2676</v>
      </c>
      <c r="C586" s="498">
        <v>1057</v>
      </c>
      <c r="D586" s="498" t="s">
        <v>2046</v>
      </c>
      <c r="E586" s="498">
        <v>120</v>
      </c>
      <c r="F586" s="173"/>
      <c r="G586" s="498"/>
      <c r="H586" s="498"/>
      <c r="I586" s="498"/>
      <c r="J586" s="498"/>
    </row>
    <row r="587" spans="1:7" ht="14.25">
      <c r="A587" s="514" t="s">
        <v>1389</v>
      </c>
      <c r="B587" s="514" t="s">
        <v>2676</v>
      </c>
      <c r="C587" s="515">
        <v>8257</v>
      </c>
      <c r="D587" s="515" t="s">
        <v>2022</v>
      </c>
      <c r="G587" s="505">
        <v>39534</v>
      </c>
    </row>
    <row r="588" spans="1:7" ht="14.25">
      <c r="A588" s="514" t="s">
        <v>1389</v>
      </c>
      <c r="B588" s="514" t="s">
        <v>2676</v>
      </c>
      <c r="C588" s="515">
        <v>1333</v>
      </c>
      <c r="D588" s="515" t="s">
        <v>2022</v>
      </c>
      <c r="G588" s="505">
        <v>37617</v>
      </c>
    </row>
    <row r="589" spans="1:7" ht="14.25">
      <c r="A589" s="514" t="s">
        <v>1389</v>
      </c>
      <c r="B589" s="514" t="s">
        <v>2676</v>
      </c>
      <c r="C589" s="515">
        <v>1232</v>
      </c>
      <c r="D589" s="515" t="s">
        <v>2022</v>
      </c>
      <c r="G589" s="505">
        <v>38099</v>
      </c>
    </row>
    <row r="590" spans="1:7" ht="14.25">
      <c r="A590" s="514" t="s">
        <v>1389</v>
      </c>
      <c r="B590" s="514" t="s">
        <v>2676</v>
      </c>
      <c r="C590" s="515">
        <v>3346</v>
      </c>
      <c r="D590" s="515" t="s">
        <v>2022</v>
      </c>
      <c r="G590" s="505">
        <v>37910</v>
      </c>
    </row>
    <row r="591" spans="1:10" s="501" customFormat="1" ht="14.25">
      <c r="A591" s="175" t="s">
        <v>836</v>
      </c>
      <c r="B591" s="173" t="s">
        <v>2840</v>
      </c>
      <c r="C591" s="495" t="s">
        <v>837</v>
      </c>
      <c r="D591" s="495" t="s">
        <v>2022</v>
      </c>
      <c r="E591" s="495" t="s">
        <v>2426</v>
      </c>
      <c r="F591" s="506" t="s">
        <v>675</v>
      </c>
      <c r="G591" s="507">
        <v>33445</v>
      </c>
      <c r="H591" s="495" t="s">
        <v>718</v>
      </c>
      <c r="I591" s="495" t="s">
        <v>674</v>
      </c>
      <c r="J591" s="495"/>
    </row>
    <row r="592" spans="1:10" s="501" customFormat="1" ht="14.25">
      <c r="A592" s="175" t="s">
        <v>836</v>
      </c>
      <c r="B592" s="175" t="s">
        <v>2840</v>
      </c>
      <c r="C592" s="495" t="s">
        <v>1252</v>
      </c>
      <c r="D592" s="495" t="s">
        <v>2047</v>
      </c>
      <c r="E592" s="495" t="s">
        <v>2407</v>
      </c>
      <c r="F592" s="175"/>
      <c r="G592" s="507">
        <v>31204</v>
      </c>
      <c r="H592" s="496">
        <v>36672</v>
      </c>
      <c r="I592" s="495">
        <v>12430</v>
      </c>
      <c r="J592" s="495">
        <v>0</v>
      </c>
    </row>
    <row r="593" spans="1:10" s="501" customFormat="1" ht="14.25">
      <c r="A593" s="173" t="s">
        <v>836</v>
      </c>
      <c r="B593" s="173" t="s">
        <v>2840</v>
      </c>
      <c r="C593" s="498">
        <v>1280256</v>
      </c>
      <c r="D593" s="498" t="s">
        <v>2022</v>
      </c>
      <c r="E593" s="498" t="s">
        <v>3915</v>
      </c>
      <c r="F593" s="173"/>
      <c r="G593" s="499">
        <v>32525</v>
      </c>
      <c r="H593" s="499">
        <v>39146</v>
      </c>
      <c r="I593" s="498">
        <v>19289</v>
      </c>
      <c r="J593" s="498">
        <v>7304</v>
      </c>
    </row>
    <row r="594" spans="1:10" s="501" customFormat="1" ht="14.25">
      <c r="A594" s="173" t="s">
        <v>3319</v>
      </c>
      <c r="B594" s="173"/>
      <c r="C594" s="498">
        <v>490741</v>
      </c>
      <c r="D594" s="498" t="s">
        <v>2046</v>
      </c>
      <c r="E594" s="498" t="s">
        <v>3318</v>
      </c>
      <c r="F594" s="173"/>
      <c r="G594" s="498"/>
      <c r="H594" s="498"/>
      <c r="I594" s="498"/>
      <c r="J594" s="498"/>
    </row>
    <row r="595" spans="1:10" s="501" customFormat="1" ht="14.25">
      <c r="A595" s="173" t="s">
        <v>3234</v>
      </c>
      <c r="B595" s="173" t="s">
        <v>3610</v>
      </c>
      <c r="C595" s="498" t="s">
        <v>3235</v>
      </c>
      <c r="D595" s="498" t="s">
        <v>2047</v>
      </c>
      <c r="E595" s="498" t="s">
        <v>3225</v>
      </c>
      <c r="F595" s="173"/>
      <c r="G595" s="498">
        <v>1991</v>
      </c>
      <c r="H595" s="499">
        <v>36082</v>
      </c>
      <c r="I595" s="498">
        <v>17717</v>
      </c>
      <c r="J595" s="498">
        <v>10262</v>
      </c>
    </row>
    <row r="596" spans="1:10" s="501" customFormat="1" ht="14.25">
      <c r="A596" s="175" t="s">
        <v>1253</v>
      </c>
      <c r="B596" s="175" t="s">
        <v>2852</v>
      </c>
      <c r="C596" s="495">
        <v>7334411308</v>
      </c>
      <c r="D596" s="495" t="s">
        <v>2047</v>
      </c>
      <c r="E596" s="495" t="s">
        <v>2419</v>
      </c>
      <c r="F596" s="175"/>
      <c r="G596" s="507">
        <v>32811</v>
      </c>
      <c r="H596" s="496">
        <v>36671</v>
      </c>
      <c r="I596" s="495">
        <v>12430</v>
      </c>
      <c r="J596" s="495">
        <v>0</v>
      </c>
    </row>
    <row r="597" spans="1:10" s="501" customFormat="1" ht="14.25">
      <c r="A597" s="175" t="s">
        <v>838</v>
      </c>
      <c r="B597" s="175" t="s">
        <v>839</v>
      </c>
      <c r="C597" s="495">
        <v>7332141239</v>
      </c>
      <c r="D597" s="495" t="s">
        <v>2022</v>
      </c>
      <c r="E597" s="495" t="s">
        <v>2428</v>
      </c>
      <c r="F597" s="506" t="s">
        <v>675</v>
      </c>
      <c r="G597" s="507">
        <v>33377</v>
      </c>
      <c r="H597" s="495" t="s">
        <v>718</v>
      </c>
      <c r="I597" s="495">
        <v>22472</v>
      </c>
      <c r="J597" s="495"/>
    </row>
    <row r="598" spans="1:10" s="501" customFormat="1" ht="14.25">
      <c r="A598" s="175" t="s">
        <v>838</v>
      </c>
      <c r="B598" s="175" t="s">
        <v>839</v>
      </c>
      <c r="C598" s="495">
        <v>7333121382</v>
      </c>
      <c r="D598" s="495" t="s">
        <v>2022</v>
      </c>
      <c r="E598" s="495" t="s">
        <v>2429</v>
      </c>
      <c r="F598" s="506" t="s">
        <v>675</v>
      </c>
      <c r="G598" s="507">
        <v>33471</v>
      </c>
      <c r="H598" s="495" t="s">
        <v>718</v>
      </c>
      <c r="I598" s="495" t="s">
        <v>674</v>
      </c>
      <c r="J598" s="495"/>
    </row>
    <row r="599" spans="1:10" s="501" customFormat="1" ht="14.25">
      <c r="A599" s="175" t="s">
        <v>838</v>
      </c>
      <c r="B599" s="175" t="s">
        <v>839</v>
      </c>
      <c r="C599" s="495">
        <v>7332141174</v>
      </c>
      <c r="D599" s="495" t="s">
        <v>2022</v>
      </c>
      <c r="E599" s="495" t="s">
        <v>2431</v>
      </c>
      <c r="F599" s="506" t="s">
        <v>675</v>
      </c>
      <c r="G599" s="507">
        <v>33340</v>
      </c>
      <c r="H599" s="495" t="s">
        <v>718</v>
      </c>
      <c r="I599" s="495" t="s">
        <v>674</v>
      </c>
      <c r="J599" s="495"/>
    </row>
    <row r="600" spans="1:10" s="501" customFormat="1" ht="14.25">
      <c r="A600" s="175" t="s">
        <v>840</v>
      </c>
      <c r="B600" s="175" t="s">
        <v>841</v>
      </c>
      <c r="C600" s="495" t="s">
        <v>842</v>
      </c>
      <c r="D600" s="495" t="s">
        <v>2022</v>
      </c>
      <c r="E600" s="495">
        <v>203</v>
      </c>
      <c r="F600" s="175" t="s">
        <v>1676</v>
      </c>
      <c r="G600" s="507">
        <v>29638</v>
      </c>
      <c r="H600" s="496">
        <v>35212</v>
      </c>
      <c r="I600" s="495">
        <v>22239</v>
      </c>
      <c r="J600" s="495">
        <v>7351</v>
      </c>
    </row>
    <row r="601" spans="1:10" s="501" customFormat="1" ht="14.25">
      <c r="A601" s="509" t="s">
        <v>3588</v>
      </c>
      <c r="B601" s="509" t="s">
        <v>3586</v>
      </c>
      <c r="C601" s="510" t="s">
        <v>3587</v>
      </c>
      <c r="D601" s="510" t="s">
        <v>2022</v>
      </c>
      <c r="E601" s="510" t="s">
        <v>3309</v>
      </c>
      <c r="F601" s="173"/>
      <c r="G601" s="499">
        <v>33843</v>
      </c>
      <c r="H601" s="499">
        <v>39218</v>
      </c>
      <c r="I601" s="498">
        <v>15657</v>
      </c>
      <c r="J601" s="498">
        <v>7305</v>
      </c>
    </row>
    <row r="602" spans="1:10" s="501" customFormat="1" ht="14.25">
      <c r="A602" s="176" t="s">
        <v>2363</v>
      </c>
      <c r="B602" s="175" t="s">
        <v>2541</v>
      </c>
      <c r="C602" s="495" t="s">
        <v>1567</v>
      </c>
      <c r="D602" s="497" t="s">
        <v>2022</v>
      </c>
      <c r="E602" s="497" t="s">
        <v>2360</v>
      </c>
      <c r="F602" s="175"/>
      <c r="G602" s="496">
        <v>34026</v>
      </c>
      <c r="H602" s="495"/>
      <c r="I602" s="495">
        <v>15450</v>
      </c>
      <c r="J602" s="495"/>
    </row>
    <row r="603" spans="1:10" s="501" customFormat="1" ht="14.25">
      <c r="A603" s="175" t="s">
        <v>1254</v>
      </c>
      <c r="B603" s="175" t="s">
        <v>2872</v>
      </c>
      <c r="C603" s="495">
        <v>1275349</v>
      </c>
      <c r="D603" s="495" t="s">
        <v>2022</v>
      </c>
      <c r="E603" s="495" t="s">
        <v>2419</v>
      </c>
      <c r="F603" s="175"/>
      <c r="G603" s="507">
        <v>32137</v>
      </c>
      <c r="H603" s="496">
        <v>36671</v>
      </c>
      <c r="I603" s="495">
        <v>7887</v>
      </c>
      <c r="J603" s="495"/>
    </row>
    <row r="604" spans="1:10" s="501" customFormat="1" ht="14.25">
      <c r="A604" s="509" t="s">
        <v>1254</v>
      </c>
      <c r="B604" s="509" t="s">
        <v>2872</v>
      </c>
      <c r="C604" s="510" t="s">
        <v>3264</v>
      </c>
      <c r="D604" s="510" t="s">
        <v>2022</v>
      </c>
      <c r="E604" s="510" t="s">
        <v>3915</v>
      </c>
      <c r="F604" s="173"/>
      <c r="G604" s="499">
        <v>32394</v>
      </c>
      <c r="H604" s="499">
        <v>39171</v>
      </c>
      <c r="I604" s="498">
        <v>19289</v>
      </c>
      <c r="J604" s="498">
        <v>7304</v>
      </c>
    </row>
    <row r="605" spans="1:10" s="501" customFormat="1" ht="14.25">
      <c r="A605" s="175" t="s">
        <v>1503</v>
      </c>
      <c r="B605" s="175"/>
      <c r="C605" s="495" t="s">
        <v>1504</v>
      </c>
      <c r="D605" s="495" t="s">
        <v>2046</v>
      </c>
      <c r="E605" s="495" t="s">
        <v>2360</v>
      </c>
      <c r="F605" s="175"/>
      <c r="G605" s="495"/>
      <c r="H605" s="495"/>
      <c r="I605" s="495"/>
      <c r="J605" s="495"/>
    </row>
    <row r="606" spans="1:10" s="501" customFormat="1" ht="14.25">
      <c r="A606" s="175" t="s">
        <v>1457</v>
      </c>
      <c r="B606" s="175"/>
      <c r="C606" s="495" t="s">
        <v>1458</v>
      </c>
      <c r="D606" s="495" t="s">
        <v>2046</v>
      </c>
      <c r="E606" s="495" t="s">
        <v>2388</v>
      </c>
      <c r="F606" s="175"/>
      <c r="G606" s="495"/>
      <c r="H606" s="495"/>
      <c r="I606" s="495"/>
      <c r="J606" s="495"/>
    </row>
    <row r="607" spans="1:10" s="501" customFormat="1" ht="14.25">
      <c r="A607" s="175" t="s">
        <v>1457</v>
      </c>
      <c r="B607" s="175"/>
      <c r="C607" s="495" t="s">
        <v>1459</v>
      </c>
      <c r="D607" s="495" t="s">
        <v>2046</v>
      </c>
      <c r="E607" s="495" t="s">
        <v>2388</v>
      </c>
      <c r="F607" s="175"/>
      <c r="G607" s="495"/>
      <c r="H607" s="495"/>
      <c r="I607" s="495"/>
      <c r="J607" s="495"/>
    </row>
    <row r="608" spans="1:10" s="501" customFormat="1" ht="14.25">
      <c r="A608" s="175" t="s">
        <v>1457</v>
      </c>
      <c r="B608" s="175"/>
      <c r="C608" s="495" t="s">
        <v>1460</v>
      </c>
      <c r="D608" s="495" t="s">
        <v>2046</v>
      </c>
      <c r="E608" s="495" t="s">
        <v>2388</v>
      </c>
      <c r="F608" s="175"/>
      <c r="G608" s="495"/>
      <c r="H608" s="495"/>
      <c r="I608" s="495"/>
      <c r="J608" s="495"/>
    </row>
    <row r="609" spans="1:10" s="501" customFormat="1" ht="14.25">
      <c r="A609" s="175" t="s">
        <v>2396</v>
      </c>
      <c r="B609" s="175" t="s">
        <v>2785</v>
      </c>
      <c r="C609" s="495">
        <v>3459</v>
      </c>
      <c r="D609" s="495" t="s">
        <v>2022</v>
      </c>
      <c r="E609" s="495">
        <v>207</v>
      </c>
      <c r="F609" s="175"/>
      <c r="G609" s="507">
        <v>32834</v>
      </c>
      <c r="H609" s="495"/>
      <c r="I609" s="495"/>
      <c r="J609" s="495"/>
    </row>
    <row r="610" spans="1:10" s="501" customFormat="1" ht="14.25">
      <c r="A610" s="173" t="s">
        <v>2396</v>
      </c>
      <c r="B610" s="173" t="s">
        <v>2785</v>
      </c>
      <c r="C610" s="498">
        <v>3365</v>
      </c>
      <c r="D610" s="498" t="s">
        <v>2022</v>
      </c>
      <c r="E610" s="498" t="s">
        <v>3916</v>
      </c>
      <c r="F610" s="173"/>
      <c r="G610" s="499">
        <v>32654</v>
      </c>
      <c r="H610" s="499">
        <v>39235</v>
      </c>
      <c r="I610" s="498">
        <v>9100</v>
      </c>
      <c r="J610" s="498">
        <v>7192</v>
      </c>
    </row>
    <row r="611" spans="1:10" s="501" customFormat="1" ht="14.25">
      <c r="A611" s="176" t="s">
        <v>2396</v>
      </c>
      <c r="B611" s="175"/>
      <c r="C611" s="495">
        <v>3371</v>
      </c>
      <c r="D611" s="497" t="s">
        <v>2046</v>
      </c>
      <c r="E611" s="497" t="s">
        <v>2366</v>
      </c>
      <c r="F611" s="175"/>
      <c r="G611" s="495"/>
      <c r="H611" s="495"/>
      <c r="I611" s="495"/>
      <c r="J611" s="495"/>
    </row>
    <row r="612" spans="1:10" s="501" customFormat="1" ht="14.25">
      <c r="A612" s="176" t="s">
        <v>2396</v>
      </c>
      <c r="B612" s="175" t="s">
        <v>2785</v>
      </c>
      <c r="C612" s="495">
        <v>3527</v>
      </c>
      <c r="D612" s="497" t="s">
        <v>2022</v>
      </c>
      <c r="E612" s="497" t="s">
        <v>2372</v>
      </c>
      <c r="F612" s="175" t="s">
        <v>107</v>
      </c>
      <c r="G612" s="496">
        <v>32834</v>
      </c>
      <c r="H612" s="495"/>
      <c r="I612" s="495">
        <v>21612</v>
      </c>
      <c r="J612" s="495"/>
    </row>
    <row r="613" spans="1:10" s="501" customFormat="1" ht="14.25">
      <c r="A613" s="175" t="s">
        <v>1255</v>
      </c>
      <c r="B613" s="175" t="s">
        <v>2871</v>
      </c>
      <c r="C613" s="495" t="s">
        <v>1256</v>
      </c>
      <c r="D613" s="495" t="s">
        <v>2047</v>
      </c>
      <c r="E613" s="495" t="s">
        <v>2405</v>
      </c>
      <c r="F613" s="175"/>
      <c r="G613" s="507">
        <v>31239</v>
      </c>
      <c r="H613" s="496">
        <v>36671</v>
      </c>
      <c r="I613" s="495">
        <v>12430</v>
      </c>
      <c r="J613" s="495">
        <v>0</v>
      </c>
    </row>
    <row r="614" spans="1:10" s="501" customFormat="1" ht="14.25">
      <c r="A614" s="175" t="s">
        <v>843</v>
      </c>
      <c r="B614" s="173" t="s">
        <v>2871</v>
      </c>
      <c r="C614" s="495" t="s">
        <v>844</v>
      </c>
      <c r="D614" s="495" t="s">
        <v>2022</v>
      </c>
      <c r="E614" s="495">
        <v>205</v>
      </c>
      <c r="F614" s="506" t="s">
        <v>1676</v>
      </c>
      <c r="G614" s="507">
        <v>33479</v>
      </c>
      <c r="H614" s="495" t="s">
        <v>718</v>
      </c>
      <c r="I614" s="495" t="s">
        <v>674</v>
      </c>
      <c r="J614" s="495"/>
    </row>
    <row r="615" spans="1:10" s="501" customFormat="1" ht="14.25">
      <c r="A615" s="173" t="s">
        <v>3227</v>
      </c>
      <c r="B615" s="173" t="s">
        <v>2871</v>
      </c>
      <c r="C615" s="498" t="s">
        <v>3228</v>
      </c>
      <c r="D615" s="498" t="s">
        <v>2022</v>
      </c>
      <c r="E615" s="498" t="s">
        <v>3225</v>
      </c>
      <c r="F615" s="173"/>
      <c r="G615" s="499">
        <v>32356</v>
      </c>
      <c r="H615" s="499">
        <v>39171</v>
      </c>
      <c r="I615" s="498">
        <v>19289</v>
      </c>
      <c r="J615" s="498">
        <v>7304</v>
      </c>
    </row>
    <row r="616" spans="1:10" s="501" customFormat="1" ht="14.25">
      <c r="A616" s="175" t="s">
        <v>1257</v>
      </c>
      <c r="B616" s="175"/>
      <c r="C616" s="495" t="s">
        <v>1258</v>
      </c>
      <c r="D616" s="495" t="s">
        <v>2046</v>
      </c>
      <c r="E616" s="495" t="s">
        <v>2419</v>
      </c>
      <c r="F616" s="175"/>
      <c r="G616" s="497"/>
      <c r="H616" s="495"/>
      <c r="I616" s="495"/>
      <c r="J616" s="495"/>
    </row>
    <row r="617" spans="1:10" s="501" customFormat="1" ht="14.25">
      <c r="A617" s="175" t="s">
        <v>1257</v>
      </c>
      <c r="B617" s="175"/>
      <c r="C617" s="495" t="s">
        <v>1259</v>
      </c>
      <c r="D617" s="495" t="s">
        <v>2046</v>
      </c>
      <c r="E617" s="495" t="s">
        <v>2433</v>
      </c>
      <c r="F617" s="175"/>
      <c r="G617" s="497"/>
      <c r="H617" s="495"/>
      <c r="I617" s="495"/>
      <c r="J617" s="495"/>
    </row>
    <row r="618" spans="1:10" s="501" customFormat="1" ht="14.25">
      <c r="A618" s="175" t="s">
        <v>845</v>
      </c>
      <c r="B618" s="175" t="s">
        <v>846</v>
      </c>
      <c r="C618" s="495">
        <v>190204</v>
      </c>
      <c r="D618" s="495" t="s">
        <v>2022</v>
      </c>
      <c r="E618" s="495" t="s">
        <v>2429</v>
      </c>
      <c r="F618" s="175" t="s">
        <v>847</v>
      </c>
      <c r="G618" s="507">
        <v>32594</v>
      </c>
      <c r="H618" s="496">
        <v>34264</v>
      </c>
      <c r="I618" s="495">
        <v>18643</v>
      </c>
      <c r="J618" s="495">
        <v>11700</v>
      </c>
    </row>
    <row r="619" spans="1:10" s="501" customFormat="1" ht="14.25">
      <c r="A619" s="175" t="s">
        <v>845</v>
      </c>
      <c r="B619" s="175" t="s">
        <v>846</v>
      </c>
      <c r="C619" s="495">
        <v>300121</v>
      </c>
      <c r="D619" s="495" t="s">
        <v>2022</v>
      </c>
      <c r="E619" s="495">
        <v>205</v>
      </c>
      <c r="F619" s="175" t="s">
        <v>3919</v>
      </c>
      <c r="G619" s="507">
        <v>33177</v>
      </c>
      <c r="H619" s="495"/>
      <c r="I619" s="495"/>
      <c r="J619" s="495"/>
    </row>
    <row r="620" spans="1:10" s="501" customFormat="1" ht="14.25">
      <c r="A620" s="175" t="s">
        <v>100</v>
      </c>
      <c r="B620" s="175" t="s">
        <v>2583</v>
      </c>
      <c r="C620" s="495">
        <v>2903141</v>
      </c>
      <c r="D620" s="495" t="s">
        <v>2022</v>
      </c>
      <c r="E620" s="495" t="s">
        <v>2423</v>
      </c>
      <c r="F620" s="175" t="s">
        <v>848</v>
      </c>
      <c r="G620" s="507">
        <v>32982</v>
      </c>
      <c r="H620" s="495"/>
      <c r="I620" s="495">
        <v>20117</v>
      </c>
      <c r="J620" s="495"/>
    </row>
    <row r="621" spans="1:10" s="501" customFormat="1" ht="14.25">
      <c r="A621" s="175" t="s">
        <v>100</v>
      </c>
      <c r="B621" s="175" t="s">
        <v>2583</v>
      </c>
      <c r="C621" s="495">
        <v>1874269</v>
      </c>
      <c r="D621" s="495" t="s">
        <v>2022</v>
      </c>
      <c r="E621" s="495" t="s">
        <v>2867</v>
      </c>
      <c r="F621" s="175"/>
      <c r="G621" s="507">
        <v>31818</v>
      </c>
      <c r="H621" s="496">
        <v>36658</v>
      </c>
      <c r="I621" s="495">
        <v>19244</v>
      </c>
      <c r="J621" s="495">
        <v>9784</v>
      </c>
    </row>
    <row r="622" spans="1:10" s="501" customFormat="1" ht="14.25">
      <c r="A622" s="176" t="s">
        <v>849</v>
      </c>
      <c r="B622" s="175" t="s">
        <v>2856</v>
      </c>
      <c r="C622" s="513">
        <v>217457</v>
      </c>
      <c r="D622" s="513" t="s">
        <v>2022</v>
      </c>
      <c r="E622" s="513" t="s">
        <v>2437</v>
      </c>
      <c r="G622" s="507">
        <v>33588</v>
      </c>
      <c r="H622" s="507"/>
      <c r="I622" s="507"/>
      <c r="J622" s="495"/>
    </row>
    <row r="623" spans="1:10" s="501" customFormat="1" ht="14.25">
      <c r="A623" s="175" t="s">
        <v>849</v>
      </c>
      <c r="B623" s="175" t="s">
        <v>2856</v>
      </c>
      <c r="C623" s="495">
        <v>486045</v>
      </c>
      <c r="D623" s="495" t="s">
        <v>2022</v>
      </c>
      <c r="E623" s="495" t="s">
        <v>2425</v>
      </c>
      <c r="F623" s="506" t="s">
        <v>675</v>
      </c>
      <c r="G623" s="507">
        <v>32499</v>
      </c>
      <c r="H623" s="496">
        <v>34270</v>
      </c>
      <c r="I623" s="495">
        <v>24901</v>
      </c>
      <c r="J623" s="495">
        <v>22454</v>
      </c>
    </row>
    <row r="624" spans="1:10" s="501" customFormat="1" ht="14.25">
      <c r="A624" s="175" t="s">
        <v>849</v>
      </c>
      <c r="B624" s="175" t="s">
        <v>2856</v>
      </c>
      <c r="C624" s="495">
        <v>294187</v>
      </c>
      <c r="D624" s="495" t="s">
        <v>2022</v>
      </c>
      <c r="E624" s="495" t="s">
        <v>2423</v>
      </c>
      <c r="F624" s="175"/>
      <c r="G624" s="507">
        <v>32658</v>
      </c>
      <c r="H624" s="496">
        <v>38860</v>
      </c>
      <c r="I624" s="495">
        <v>13866</v>
      </c>
      <c r="J624" s="495"/>
    </row>
    <row r="625" spans="1:10" s="501" customFormat="1" ht="14.25">
      <c r="A625" s="514" t="s">
        <v>94</v>
      </c>
      <c r="B625" s="175" t="s">
        <v>2856</v>
      </c>
      <c r="C625" s="515">
        <v>310807</v>
      </c>
      <c r="D625" s="515" t="s">
        <v>2022</v>
      </c>
      <c r="E625" s="515">
        <v>202</v>
      </c>
      <c r="F625" s="502" t="s">
        <v>3919</v>
      </c>
      <c r="G625" s="477" t="s">
        <v>324</v>
      </c>
      <c r="H625" s="479">
        <v>36791</v>
      </c>
      <c r="I625" s="477"/>
      <c r="J625" s="504"/>
    </row>
    <row r="626" spans="1:10" s="501" customFormat="1" ht="14.25">
      <c r="A626" s="175" t="s">
        <v>94</v>
      </c>
      <c r="B626" s="175" t="s">
        <v>2856</v>
      </c>
      <c r="C626" s="495">
        <v>397403</v>
      </c>
      <c r="D626" s="495" t="s">
        <v>2022</v>
      </c>
      <c r="E626" s="495" t="s">
        <v>2425</v>
      </c>
      <c r="F626" s="506" t="s">
        <v>675</v>
      </c>
      <c r="G626" s="507">
        <v>32840</v>
      </c>
      <c r="H626" s="495" t="s">
        <v>718</v>
      </c>
      <c r="I626" s="495" t="s">
        <v>674</v>
      </c>
      <c r="J626" s="495"/>
    </row>
    <row r="627" spans="1:10" s="501" customFormat="1" ht="14.25">
      <c r="A627" s="175" t="s">
        <v>94</v>
      </c>
      <c r="B627" s="175" t="s">
        <v>2856</v>
      </c>
      <c r="C627" s="495">
        <v>491848</v>
      </c>
      <c r="D627" s="495" t="s">
        <v>2022</v>
      </c>
      <c r="E627" s="495" t="s">
        <v>2423</v>
      </c>
      <c r="F627" s="175"/>
      <c r="G627" s="507">
        <v>32913</v>
      </c>
      <c r="H627" s="496">
        <v>35522</v>
      </c>
      <c r="I627" s="495">
        <v>12942</v>
      </c>
      <c r="J627" s="495">
        <v>9332</v>
      </c>
    </row>
    <row r="628" spans="1:10" s="501" customFormat="1" ht="14.25">
      <c r="A628" s="175" t="s">
        <v>851</v>
      </c>
      <c r="B628" s="175" t="s">
        <v>852</v>
      </c>
      <c r="C628" s="495" t="s">
        <v>853</v>
      </c>
      <c r="D628" s="495" t="s">
        <v>2047</v>
      </c>
      <c r="E628" s="495">
        <v>204</v>
      </c>
      <c r="F628" s="175" t="s">
        <v>3919</v>
      </c>
      <c r="G628" s="507">
        <v>32932</v>
      </c>
      <c r="H628" s="495"/>
      <c r="I628" s="495"/>
      <c r="J628" s="495"/>
    </row>
    <row r="629" spans="1:10" s="501" customFormat="1" ht="14.25">
      <c r="A629" s="175" t="s">
        <v>1392</v>
      </c>
      <c r="B629" s="175" t="s">
        <v>2626</v>
      </c>
      <c r="C629" s="495">
        <v>50108</v>
      </c>
      <c r="D629" s="495" t="s">
        <v>2047</v>
      </c>
      <c r="E629" s="495" t="s">
        <v>2405</v>
      </c>
      <c r="F629" s="175"/>
      <c r="G629" s="497">
        <v>1985</v>
      </c>
      <c r="H629" s="496">
        <v>36847</v>
      </c>
      <c r="I629" s="495" t="s">
        <v>2156</v>
      </c>
      <c r="J629" s="495" t="s">
        <v>2156</v>
      </c>
    </row>
    <row r="630" spans="1:10" s="501" customFormat="1" ht="14.25">
      <c r="A630" s="176" t="s">
        <v>1392</v>
      </c>
      <c r="B630" s="175" t="s">
        <v>2626</v>
      </c>
      <c r="C630" s="495">
        <v>20019</v>
      </c>
      <c r="D630" s="497" t="s">
        <v>2047</v>
      </c>
      <c r="E630" s="497" t="s">
        <v>2370</v>
      </c>
      <c r="F630" s="175"/>
      <c r="G630" s="496">
        <v>33690</v>
      </c>
      <c r="H630" s="496">
        <v>35031</v>
      </c>
      <c r="I630" s="495">
        <v>12399</v>
      </c>
      <c r="J630" s="495">
        <v>10675</v>
      </c>
    </row>
    <row r="631" spans="1:10" s="501" customFormat="1" ht="14.25">
      <c r="A631" s="175" t="s">
        <v>854</v>
      </c>
      <c r="B631" s="175" t="s">
        <v>852</v>
      </c>
      <c r="C631" s="495" t="s">
        <v>855</v>
      </c>
      <c r="D631" s="495" t="s">
        <v>2022</v>
      </c>
      <c r="E631" s="495">
        <v>203</v>
      </c>
      <c r="F631" s="175" t="s">
        <v>3919</v>
      </c>
      <c r="G631" s="507">
        <v>33170</v>
      </c>
      <c r="H631" s="495"/>
      <c r="I631" s="495"/>
      <c r="J631" s="495"/>
    </row>
    <row r="632" spans="1:10" s="501" customFormat="1" ht="14.25">
      <c r="A632" s="175" t="s">
        <v>854</v>
      </c>
      <c r="B632" s="175" t="s">
        <v>2900</v>
      </c>
      <c r="C632" s="495" t="s">
        <v>2401</v>
      </c>
      <c r="D632" s="495" t="s">
        <v>2022</v>
      </c>
      <c r="E632" s="495" t="s">
        <v>2400</v>
      </c>
      <c r="F632" s="175"/>
      <c r="G632" s="507">
        <v>33674</v>
      </c>
      <c r="H632" s="496">
        <v>36672</v>
      </c>
      <c r="I632" s="495">
        <v>11418</v>
      </c>
      <c r="J632" s="495">
        <v>8031</v>
      </c>
    </row>
    <row r="633" spans="1:10" s="501" customFormat="1" ht="14.25">
      <c r="A633" s="176" t="s">
        <v>854</v>
      </c>
      <c r="B633" s="175" t="s">
        <v>2900</v>
      </c>
      <c r="C633" s="495" t="s">
        <v>1568</v>
      </c>
      <c r="D633" s="497" t="s">
        <v>2022</v>
      </c>
      <c r="E633" s="497" t="s">
        <v>2366</v>
      </c>
      <c r="F633" s="175"/>
      <c r="G633" s="496">
        <v>32986</v>
      </c>
      <c r="H633" s="496">
        <v>36696</v>
      </c>
      <c r="I633" s="495">
        <v>14394</v>
      </c>
      <c r="J633" s="495">
        <v>14394</v>
      </c>
    </row>
    <row r="634" spans="1:10" s="501" customFormat="1" ht="14.25">
      <c r="A634" s="175" t="s">
        <v>856</v>
      </c>
      <c r="B634" s="175" t="s">
        <v>2610</v>
      </c>
      <c r="C634" s="495" t="s">
        <v>1260</v>
      </c>
      <c r="D634" s="495" t="s">
        <v>2047</v>
      </c>
      <c r="E634" s="495" t="s">
        <v>2416</v>
      </c>
      <c r="F634" s="175"/>
      <c r="G634" s="507">
        <v>31182</v>
      </c>
      <c r="H634" s="496">
        <v>36672</v>
      </c>
      <c r="I634" s="495">
        <v>12430</v>
      </c>
      <c r="J634" s="495">
        <v>0</v>
      </c>
    </row>
    <row r="635" spans="1:10" s="501" customFormat="1" ht="14.25">
      <c r="A635" s="173" t="s">
        <v>856</v>
      </c>
      <c r="B635" s="173" t="s">
        <v>2610</v>
      </c>
      <c r="C635" s="498" t="s">
        <v>3231</v>
      </c>
      <c r="D635" s="498" t="s">
        <v>2022</v>
      </c>
      <c r="E635" s="498" t="s">
        <v>3225</v>
      </c>
      <c r="F635" s="173"/>
      <c r="G635" s="499">
        <v>29460</v>
      </c>
      <c r="H635" s="498"/>
      <c r="I635" s="498">
        <v>21096</v>
      </c>
      <c r="J635" s="498"/>
    </row>
    <row r="636" spans="1:10" s="501" customFormat="1" ht="14.25">
      <c r="A636" s="176" t="s">
        <v>856</v>
      </c>
      <c r="B636" s="175" t="s">
        <v>2610</v>
      </c>
      <c r="C636" s="495" t="s">
        <v>1569</v>
      </c>
      <c r="D636" s="497" t="s">
        <v>2022</v>
      </c>
      <c r="E636" s="497" t="s">
        <v>2370</v>
      </c>
      <c r="F636" s="175"/>
      <c r="G636" s="496">
        <v>30071</v>
      </c>
      <c r="H636" s="495"/>
      <c r="I636" s="495">
        <v>5698</v>
      </c>
      <c r="J636" s="495"/>
    </row>
    <row r="637" spans="1:10" s="501" customFormat="1" ht="14.25">
      <c r="A637" s="173" t="s">
        <v>857</v>
      </c>
      <c r="B637" s="173" t="s">
        <v>2773</v>
      </c>
      <c r="C637" s="498" t="s">
        <v>3315</v>
      </c>
      <c r="D637" s="498" t="s">
        <v>2047</v>
      </c>
      <c r="E637" s="498" t="s">
        <v>3309</v>
      </c>
      <c r="F637" s="173"/>
      <c r="G637" s="498">
        <v>1984</v>
      </c>
      <c r="H637" s="499">
        <v>39224</v>
      </c>
      <c r="I637" s="498">
        <v>25450</v>
      </c>
      <c r="J637" s="498">
        <v>7304</v>
      </c>
    </row>
    <row r="638" spans="1:10" s="501" customFormat="1" ht="14.25">
      <c r="A638" s="175" t="s">
        <v>858</v>
      </c>
      <c r="B638" s="175" t="s">
        <v>799</v>
      </c>
      <c r="C638" s="495">
        <v>650</v>
      </c>
      <c r="D638" s="495" t="s">
        <v>2047</v>
      </c>
      <c r="E638" s="495" t="s">
        <v>2405</v>
      </c>
      <c r="F638" s="175"/>
      <c r="G638" s="507">
        <v>33203</v>
      </c>
      <c r="H638" s="495" t="s">
        <v>718</v>
      </c>
      <c r="I638" s="495">
        <v>15292</v>
      </c>
      <c r="J638" s="495"/>
    </row>
    <row r="639" spans="1:10" s="501" customFormat="1" ht="14.25">
      <c r="A639" s="175" t="s">
        <v>859</v>
      </c>
      <c r="B639" s="175" t="s">
        <v>2616</v>
      </c>
      <c r="C639" s="495" t="s">
        <v>860</v>
      </c>
      <c r="D639" s="495" t="s">
        <v>2022</v>
      </c>
      <c r="E639" s="495" t="s">
        <v>2427</v>
      </c>
      <c r="F639" s="506" t="s">
        <v>861</v>
      </c>
      <c r="G639" s="507">
        <v>29395</v>
      </c>
      <c r="H639" s="496">
        <v>33492</v>
      </c>
      <c r="I639" s="495">
        <v>34514</v>
      </c>
      <c r="J639" s="495">
        <v>16069</v>
      </c>
    </row>
    <row r="640" spans="1:10" s="501" customFormat="1" ht="14.25">
      <c r="A640" s="175" t="s">
        <v>859</v>
      </c>
      <c r="B640" s="175" t="s">
        <v>2616</v>
      </c>
      <c r="C640" s="495">
        <v>10211</v>
      </c>
      <c r="D640" s="495" t="s">
        <v>2022</v>
      </c>
      <c r="E640" s="495" t="s">
        <v>2428</v>
      </c>
      <c r="F640" s="506" t="s">
        <v>675</v>
      </c>
      <c r="G640" s="507">
        <v>33446</v>
      </c>
      <c r="H640" s="495" t="s">
        <v>738</v>
      </c>
      <c r="I640" s="495" t="s">
        <v>674</v>
      </c>
      <c r="J640" s="495"/>
    </row>
    <row r="641" spans="1:10" s="501" customFormat="1" ht="14.25">
      <c r="A641" s="175" t="s">
        <v>859</v>
      </c>
      <c r="B641" s="175" t="s">
        <v>2616</v>
      </c>
      <c r="C641" s="495">
        <v>30191</v>
      </c>
      <c r="D641" s="495" t="s">
        <v>2022</v>
      </c>
      <c r="E641" s="495" t="s">
        <v>2420</v>
      </c>
      <c r="F641" s="175"/>
      <c r="G641" s="507">
        <v>35907</v>
      </c>
      <c r="H641" s="495"/>
      <c r="I641" s="495">
        <v>7200</v>
      </c>
      <c r="J641" s="495"/>
    </row>
    <row r="642" spans="1:10" s="501" customFormat="1" ht="14.25">
      <c r="A642" s="175" t="s">
        <v>859</v>
      </c>
      <c r="B642" s="175" t="s">
        <v>2616</v>
      </c>
      <c r="C642" s="495" t="s">
        <v>1262</v>
      </c>
      <c r="D642" s="495" t="s">
        <v>2022</v>
      </c>
      <c r="E642" s="495" t="s">
        <v>2413</v>
      </c>
      <c r="F642" s="175"/>
      <c r="G642" s="507">
        <v>29360</v>
      </c>
      <c r="H642" s="496">
        <v>37727</v>
      </c>
      <c r="I642" s="495">
        <v>41200</v>
      </c>
      <c r="J642" s="495">
        <v>6624</v>
      </c>
    </row>
    <row r="643" spans="1:10" s="501" customFormat="1" ht="14.25">
      <c r="A643" s="176" t="s">
        <v>859</v>
      </c>
      <c r="B643" s="175" t="s">
        <v>2616</v>
      </c>
      <c r="C643" s="495">
        <v>20015</v>
      </c>
      <c r="D643" s="497" t="s">
        <v>2022</v>
      </c>
      <c r="E643" s="497" t="s">
        <v>2392</v>
      </c>
      <c r="F643" s="175">
        <v>100</v>
      </c>
      <c r="G643" s="496">
        <v>33627</v>
      </c>
      <c r="H643" s="495"/>
      <c r="I643" s="495">
        <v>10533</v>
      </c>
      <c r="J643" s="495"/>
    </row>
    <row r="644" spans="1:10" s="501" customFormat="1" ht="14.25">
      <c r="A644" s="176" t="s">
        <v>1570</v>
      </c>
      <c r="B644" s="175" t="s">
        <v>2543</v>
      </c>
      <c r="C644" s="495">
        <v>251351</v>
      </c>
      <c r="D644" s="497" t="s">
        <v>2022</v>
      </c>
      <c r="E644" s="497" t="s">
        <v>2370</v>
      </c>
      <c r="F644" s="175"/>
      <c r="G644" s="496">
        <v>31236</v>
      </c>
      <c r="H644" s="496">
        <v>36363</v>
      </c>
      <c r="I644" s="495">
        <v>22861</v>
      </c>
      <c r="J644" s="495">
        <v>13608</v>
      </c>
    </row>
    <row r="645" spans="1:10" s="501" customFormat="1" ht="14.25">
      <c r="A645" s="175" t="s">
        <v>1479</v>
      </c>
      <c r="B645" s="175" t="s">
        <v>2776</v>
      </c>
      <c r="C645" s="495">
        <v>4881052</v>
      </c>
      <c r="D645" s="495" t="s">
        <v>2022</v>
      </c>
      <c r="E645" s="495" t="s">
        <v>2391</v>
      </c>
      <c r="F645" s="175"/>
      <c r="G645" s="496">
        <v>32441</v>
      </c>
      <c r="H645" s="496">
        <v>37851</v>
      </c>
      <c r="I645" s="495">
        <v>19840</v>
      </c>
      <c r="J645" s="495"/>
    </row>
    <row r="646" spans="1:10" s="501" customFormat="1" ht="14.25">
      <c r="A646" s="175" t="s">
        <v>1479</v>
      </c>
      <c r="B646" s="175" t="s">
        <v>2776</v>
      </c>
      <c r="C646" s="495">
        <v>1894026</v>
      </c>
      <c r="D646" s="495" t="s">
        <v>2022</v>
      </c>
      <c r="E646" s="495" t="s">
        <v>2391</v>
      </c>
      <c r="F646" s="175"/>
      <c r="G646" s="496">
        <v>32524</v>
      </c>
      <c r="H646" s="496">
        <v>37851</v>
      </c>
      <c r="I646" s="495">
        <v>19840</v>
      </c>
      <c r="J646" s="495"/>
    </row>
    <row r="647" spans="1:10" s="501" customFormat="1" ht="14.25">
      <c r="A647" s="175" t="s">
        <v>1263</v>
      </c>
      <c r="B647" s="175"/>
      <c r="C647" s="495" t="s">
        <v>1264</v>
      </c>
      <c r="D647" s="495" t="s">
        <v>2046</v>
      </c>
      <c r="E647" s="495" t="s">
        <v>2419</v>
      </c>
      <c r="F647" s="175"/>
      <c r="G647" s="497"/>
      <c r="H647" s="495"/>
      <c r="I647" s="495"/>
      <c r="J647" s="495"/>
    </row>
    <row r="648" spans="1:10" s="501" customFormat="1" ht="14.25">
      <c r="A648" s="176" t="s">
        <v>1263</v>
      </c>
      <c r="B648" s="175" t="s">
        <v>2541</v>
      </c>
      <c r="C648" s="495" t="s">
        <v>1571</v>
      </c>
      <c r="D648" s="497" t="s">
        <v>2022</v>
      </c>
      <c r="E648" s="497" t="s">
        <v>2375</v>
      </c>
      <c r="F648" s="175"/>
      <c r="G648" s="496">
        <v>33044</v>
      </c>
      <c r="H648" s="495"/>
      <c r="I648" s="495">
        <v>9049</v>
      </c>
      <c r="J648" s="495"/>
    </row>
    <row r="649" spans="1:10" s="501" customFormat="1" ht="14.25">
      <c r="A649" s="173" t="s">
        <v>862</v>
      </c>
      <c r="B649" s="173" t="s">
        <v>3575</v>
      </c>
      <c r="C649" s="498">
        <v>5342</v>
      </c>
      <c r="D649" s="498" t="s">
        <v>2022</v>
      </c>
      <c r="E649" s="498" t="s">
        <v>3664</v>
      </c>
      <c r="F649" s="173"/>
      <c r="G649" s="499">
        <v>38671</v>
      </c>
      <c r="H649" s="498"/>
      <c r="I649" s="498"/>
      <c r="J649" s="498"/>
    </row>
    <row r="650" spans="1:10" s="501" customFormat="1" ht="14.25">
      <c r="A650" s="173" t="s">
        <v>862</v>
      </c>
      <c r="B650" s="173" t="s">
        <v>3575</v>
      </c>
      <c r="C650" s="498">
        <v>5336</v>
      </c>
      <c r="D650" s="498" t="s">
        <v>2022</v>
      </c>
      <c r="E650" s="498" t="s">
        <v>3664</v>
      </c>
      <c r="F650" s="173"/>
      <c r="G650" s="499">
        <v>38671</v>
      </c>
      <c r="H650" s="498"/>
      <c r="I650" s="498"/>
      <c r="J650" s="498"/>
    </row>
    <row r="651" spans="1:10" s="501" customFormat="1" ht="14.25">
      <c r="A651" s="173" t="s">
        <v>862</v>
      </c>
      <c r="B651" s="173" t="s">
        <v>3575</v>
      </c>
      <c r="C651" s="498">
        <v>5335</v>
      </c>
      <c r="D651" s="498" t="s">
        <v>2022</v>
      </c>
      <c r="E651" s="498" t="s">
        <v>3664</v>
      </c>
      <c r="F651" s="173"/>
      <c r="G651" s="499">
        <v>38671</v>
      </c>
      <c r="H651" s="498"/>
      <c r="I651" s="498"/>
      <c r="J651" s="498"/>
    </row>
    <row r="652" spans="1:10" s="501" customFormat="1" ht="14.25">
      <c r="A652" s="173" t="s">
        <v>862</v>
      </c>
      <c r="B652" s="173" t="s">
        <v>3575</v>
      </c>
      <c r="C652" s="498">
        <v>5350</v>
      </c>
      <c r="D652" s="498" t="s">
        <v>2022</v>
      </c>
      <c r="E652" s="498">
        <v>120</v>
      </c>
      <c r="F652" s="173"/>
      <c r="G652" s="499">
        <v>38960</v>
      </c>
      <c r="H652" s="498"/>
      <c r="I652" s="498">
        <v>7289</v>
      </c>
      <c r="J652" s="498"/>
    </row>
    <row r="653" spans="1:10" s="501" customFormat="1" ht="14.25">
      <c r="A653" s="509" t="s">
        <v>862</v>
      </c>
      <c r="B653" s="509" t="s">
        <v>3575</v>
      </c>
      <c r="C653" s="510">
        <v>1437</v>
      </c>
      <c r="D653" s="510" t="s">
        <v>2022</v>
      </c>
      <c r="E653" s="510">
        <v>122</v>
      </c>
      <c r="F653" s="173"/>
      <c r="G653" s="499">
        <v>37921</v>
      </c>
      <c r="H653" s="498"/>
      <c r="I653" s="498">
        <v>7289</v>
      </c>
      <c r="J653" s="498"/>
    </row>
    <row r="654" spans="1:10" s="501" customFormat="1" ht="14.25">
      <c r="A654" s="176" t="s">
        <v>363</v>
      </c>
      <c r="B654" s="509" t="s">
        <v>2548</v>
      </c>
      <c r="C654" s="513" t="s">
        <v>364</v>
      </c>
      <c r="D654" s="513" t="s">
        <v>2022</v>
      </c>
      <c r="E654" s="513">
        <v>203</v>
      </c>
      <c r="F654" s="501" t="s">
        <v>1676</v>
      </c>
      <c r="G654" s="507">
        <v>28962</v>
      </c>
      <c r="H654" s="507">
        <v>38042</v>
      </c>
      <c r="I654" s="529">
        <v>21435</v>
      </c>
      <c r="J654" s="495">
        <v>2138</v>
      </c>
    </row>
    <row r="655" spans="1:10" s="501" customFormat="1" ht="14.25">
      <c r="A655" s="175" t="s">
        <v>363</v>
      </c>
      <c r="B655" s="175" t="s">
        <v>2548</v>
      </c>
      <c r="C655" s="495" t="s">
        <v>1467</v>
      </c>
      <c r="D655" s="495" t="s">
        <v>2022</v>
      </c>
      <c r="E655" s="495" t="s">
        <v>2403</v>
      </c>
      <c r="F655" s="175"/>
      <c r="G655" s="496">
        <v>33805</v>
      </c>
      <c r="H655" s="496">
        <v>36733</v>
      </c>
      <c r="I655" s="495">
        <v>9902</v>
      </c>
      <c r="J655" s="495">
        <v>6460</v>
      </c>
    </row>
    <row r="656" spans="1:10" s="501" customFormat="1" ht="14.25">
      <c r="A656" s="509" t="s">
        <v>363</v>
      </c>
      <c r="B656" s="509" t="s">
        <v>2548</v>
      </c>
      <c r="C656" s="510">
        <v>1110813</v>
      </c>
      <c r="D656" s="510" t="s">
        <v>2022</v>
      </c>
      <c r="E656" s="510" t="s">
        <v>3309</v>
      </c>
      <c r="F656" s="173"/>
      <c r="G656" s="499">
        <v>29917</v>
      </c>
      <c r="H656" s="499">
        <v>36262</v>
      </c>
      <c r="I656" s="498">
        <v>21122</v>
      </c>
      <c r="J656" s="498">
        <v>4333</v>
      </c>
    </row>
    <row r="657" spans="1:10" s="501" customFormat="1" ht="14.25">
      <c r="A657" s="509" t="s">
        <v>3301</v>
      </c>
      <c r="B657" s="509"/>
      <c r="C657" s="510" t="s">
        <v>3302</v>
      </c>
      <c r="D657" s="510" t="s">
        <v>2046</v>
      </c>
      <c r="E657" s="510" t="s">
        <v>4207</v>
      </c>
      <c r="F657" s="173"/>
      <c r="G657" s="498"/>
      <c r="H657" s="498"/>
      <c r="I657" s="498"/>
      <c r="J657" s="498"/>
    </row>
    <row r="658" spans="1:10" s="501" customFormat="1" ht="14.25">
      <c r="A658" s="175" t="s">
        <v>863</v>
      </c>
      <c r="B658" s="175" t="s">
        <v>2857</v>
      </c>
      <c r="C658" s="495">
        <v>102920</v>
      </c>
      <c r="D658" s="495" t="s">
        <v>2022</v>
      </c>
      <c r="E658" s="495" t="s">
        <v>2425</v>
      </c>
      <c r="F658" s="175" t="s">
        <v>864</v>
      </c>
      <c r="G658" s="507">
        <v>32991</v>
      </c>
      <c r="H658" s="495"/>
      <c r="I658" s="495">
        <v>14936</v>
      </c>
      <c r="J658" s="495"/>
    </row>
    <row r="659" spans="1:10" s="501" customFormat="1" ht="14.25">
      <c r="A659" s="175" t="s">
        <v>863</v>
      </c>
      <c r="B659" s="175" t="s">
        <v>2857</v>
      </c>
      <c r="C659" s="495">
        <v>327747</v>
      </c>
      <c r="D659" s="495" t="s">
        <v>2022</v>
      </c>
      <c r="E659" s="495" t="s">
        <v>2423</v>
      </c>
      <c r="F659" s="175"/>
      <c r="G659" s="507">
        <v>33964</v>
      </c>
      <c r="H659" s="496">
        <v>36523</v>
      </c>
      <c r="I659" s="495">
        <v>16629</v>
      </c>
      <c r="J659" s="495">
        <v>7764</v>
      </c>
    </row>
    <row r="660" spans="1:10" s="501" customFormat="1" ht="14.25">
      <c r="A660" s="176" t="s">
        <v>863</v>
      </c>
      <c r="B660" s="175" t="s">
        <v>2548</v>
      </c>
      <c r="C660" s="495">
        <v>711907</v>
      </c>
      <c r="D660" s="497" t="s">
        <v>2022</v>
      </c>
      <c r="E660" s="497" t="s">
        <v>2364</v>
      </c>
      <c r="F660" s="175"/>
      <c r="G660" s="496">
        <v>28211</v>
      </c>
      <c r="H660" s="496">
        <v>30564</v>
      </c>
      <c r="I660" s="495">
        <v>28826</v>
      </c>
      <c r="J660" s="495">
        <v>13571</v>
      </c>
    </row>
    <row r="661" spans="1:10" s="501" customFormat="1" ht="14.25">
      <c r="A661" s="175" t="s">
        <v>865</v>
      </c>
      <c r="B661" s="175" t="s">
        <v>799</v>
      </c>
      <c r="C661" s="495">
        <v>323752</v>
      </c>
      <c r="D661" s="495" t="s">
        <v>2047</v>
      </c>
      <c r="E661" s="495">
        <v>204</v>
      </c>
      <c r="F661" s="175" t="s">
        <v>3919</v>
      </c>
      <c r="G661" s="507">
        <v>30274</v>
      </c>
      <c r="H661" s="495"/>
      <c r="I661" s="495"/>
      <c r="J661" s="495"/>
    </row>
    <row r="662" spans="1:10" s="501" customFormat="1" ht="14.25">
      <c r="A662" s="176" t="s">
        <v>1266</v>
      </c>
      <c r="B662" s="175" t="s">
        <v>2550</v>
      </c>
      <c r="C662" s="495">
        <v>421914</v>
      </c>
      <c r="D662" s="497" t="s">
        <v>2022</v>
      </c>
      <c r="E662" s="497" t="s">
        <v>2364</v>
      </c>
      <c r="F662" s="175"/>
      <c r="G662" s="496">
        <v>34120</v>
      </c>
      <c r="H662" s="495"/>
      <c r="I662" s="495">
        <v>14202</v>
      </c>
      <c r="J662" s="495"/>
    </row>
    <row r="663" spans="1:10" s="501" customFormat="1" ht="14.25">
      <c r="A663" s="176" t="s">
        <v>361</v>
      </c>
      <c r="B663" s="509" t="s">
        <v>3601</v>
      </c>
      <c r="C663" s="513" t="s">
        <v>362</v>
      </c>
      <c r="D663" s="513" t="s">
        <v>2022</v>
      </c>
      <c r="E663" s="513">
        <v>203</v>
      </c>
      <c r="F663" s="501" t="s">
        <v>3919</v>
      </c>
      <c r="G663" s="507">
        <v>29459</v>
      </c>
      <c r="H663" s="507">
        <v>35220</v>
      </c>
      <c r="I663" s="507"/>
      <c r="J663" s="495"/>
    </row>
    <row r="664" spans="1:10" s="501" customFormat="1" ht="14.25">
      <c r="A664" s="509" t="s">
        <v>361</v>
      </c>
      <c r="B664" s="509" t="s">
        <v>3601</v>
      </c>
      <c r="C664" s="510" t="s">
        <v>3232</v>
      </c>
      <c r="D664" s="510" t="s">
        <v>2022</v>
      </c>
      <c r="E664" s="510" t="s">
        <v>3225</v>
      </c>
      <c r="F664" s="173"/>
      <c r="G664" s="499">
        <v>32538</v>
      </c>
      <c r="H664" s="499">
        <v>39146</v>
      </c>
      <c r="I664" s="498">
        <v>19289</v>
      </c>
      <c r="J664" s="498">
        <v>7304</v>
      </c>
    </row>
    <row r="665" spans="1:10" s="501" customFormat="1" ht="14.25">
      <c r="A665" s="175" t="s">
        <v>1266</v>
      </c>
      <c r="B665" s="175" t="s">
        <v>2550</v>
      </c>
      <c r="C665" s="495">
        <v>251189</v>
      </c>
      <c r="D665" s="495" t="s">
        <v>2047</v>
      </c>
      <c r="E665" s="495" t="s">
        <v>2423</v>
      </c>
      <c r="F665" s="175"/>
      <c r="G665" s="507">
        <v>31236</v>
      </c>
      <c r="H665" s="496">
        <v>36671</v>
      </c>
      <c r="I665" s="495">
        <v>12430</v>
      </c>
      <c r="J665" s="495">
        <v>0</v>
      </c>
    </row>
    <row r="666" spans="1:10" s="501" customFormat="1" ht="14.25">
      <c r="A666" s="175" t="s">
        <v>866</v>
      </c>
      <c r="B666" s="173" t="s">
        <v>3605</v>
      </c>
      <c r="C666" s="495" t="s">
        <v>867</v>
      </c>
      <c r="D666" s="495" t="s">
        <v>2022</v>
      </c>
      <c r="E666" s="495" t="s">
        <v>2433</v>
      </c>
      <c r="F666" s="175" t="s">
        <v>790</v>
      </c>
      <c r="G666" s="507">
        <v>29679</v>
      </c>
      <c r="H666" s="496">
        <v>37389</v>
      </c>
      <c r="I666" s="495">
        <v>23082</v>
      </c>
      <c r="J666" s="495">
        <v>3743</v>
      </c>
    </row>
    <row r="667" spans="1:10" s="501" customFormat="1" ht="14.25">
      <c r="A667" s="175" t="s">
        <v>866</v>
      </c>
      <c r="B667" s="173" t="s">
        <v>3605</v>
      </c>
      <c r="C667" s="495" t="s">
        <v>1267</v>
      </c>
      <c r="D667" s="495" t="s">
        <v>2046</v>
      </c>
      <c r="E667" s="495" t="s">
        <v>2416</v>
      </c>
      <c r="F667" s="175" t="s">
        <v>1197</v>
      </c>
      <c r="G667" s="497"/>
      <c r="H667" s="495"/>
      <c r="I667" s="495"/>
      <c r="J667" s="495"/>
    </row>
    <row r="668" spans="1:10" s="501" customFormat="1" ht="14.25">
      <c r="A668" s="173" t="s">
        <v>866</v>
      </c>
      <c r="B668" s="173" t="s">
        <v>3605</v>
      </c>
      <c r="C668" s="498" t="s">
        <v>3311</v>
      </c>
      <c r="D668" s="498" t="s">
        <v>2022</v>
      </c>
      <c r="E668" s="498" t="s">
        <v>3309</v>
      </c>
      <c r="F668" s="173"/>
      <c r="G668" s="499">
        <v>30004</v>
      </c>
      <c r="H668" s="499">
        <v>34990</v>
      </c>
      <c r="I668" s="498">
        <v>20873</v>
      </c>
      <c r="J668" s="498">
        <v>7181</v>
      </c>
    </row>
    <row r="669" spans="1:10" s="501" customFormat="1" ht="14.25">
      <c r="A669" s="476" t="s">
        <v>547</v>
      </c>
      <c r="B669" s="175" t="s">
        <v>2665</v>
      </c>
      <c r="C669" s="477">
        <v>411034</v>
      </c>
      <c r="D669" s="477" t="s">
        <v>2022</v>
      </c>
      <c r="E669" s="477" t="s">
        <v>2437</v>
      </c>
      <c r="F669" s="477"/>
      <c r="G669" s="478">
        <v>33600</v>
      </c>
      <c r="H669" s="478">
        <v>36781</v>
      </c>
      <c r="I669" s="480">
        <v>14706</v>
      </c>
      <c r="J669" s="477">
        <v>14294</v>
      </c>
    </row>
    <row r="670" spans="1:10" s="501" customFormat="1" ht="14.25">
      <c r="A670" s="175" t="s">
        <v>547</v>
      </c>
      <c r="B670" s="175" t="s">
        <v>2665</v>
      </c>
      <c r="C670" s="495">
        <v>491065</v>
      </c>
      <c r="D670" s="495" t="s">
        <v>2022</v>
      </c>
      <c r="E670" s="495" t="s">
        <v>2393</v>
      </c>
      <c r="F670" s="175" t="s">
        <v>722</v>
      </c>
      <c r="G670" s="507">
        <v>32871</v>
      </c>
      <c r="H670" s="496">
        <v>37982</v>
      </c>
      <c r="I670" s="495">
        <v>23758</v>
      </c>
      <c r="J670" s="495">
        <v>12987</v>
      </c>
    </row>
    <row r="671" spans="1:10" s="501" customFormat="1" ht="14.25">
      <c r="A671" s="175" t="s">
        <v>547</v>
      </c>
      <c r="B671" s="175" t="s">
        <v>2665</v>
      </c>
      <c r="C671" s="495">
        <v>221026</v>
      </c>
      <c r="D671" s="495" t="s">
        <v>2022</v>
      </c>
      <c r="E671" s="495" t="s">
        <v>2391</v>
      </c>
      <c r="F671" s="175"/>
      <c r="G671" s="496">
        <v>33773</v>
      </c>
      <c r="H671" s="496">
        <v>36638</v>
      </c>
      <c r="I671" s="495">
        <v>1305</v>
      </c>
      <c r="J671" s="495">
        <v>9</v>
      </c>
    </row>
    <row r="672" spans="1:10" s="501" customFormat="1" ht="14.25">
      <c r="A672" s="175" t="s">
        <v>547</v>
      </c>
      <c r="B672" s="175" t="s">
        <v>2665</v>
      </c>
      <c r="C672" s="495">
        <v>391028</v>
      </c>
      <c r="D672" s="495" t="s">
        <v>2022</v>
      </c>
      <c r="E672" s="495" t="s">
        <v>2391</v>
      </c>
      <c r="F672" s="175"/>
      <c r="G672" s="496">
        <v>32768</v>
      </c>
      <c r="H672" s="496">
        <v>39372</v>
      </c>
      <c r="I672" s="495">
        <v>10070</v>
      </c>
      <c r="J672" s="495">
        <v>8</v>
      </c>
    </row>
    <row r="673" spans="1:10" s="501" customFormat="1" ht="14.25">
      <c r="A673" s="175" t="s">
        <v>547</v>
      </c>
      <c r="B673" s="175" t="s">
        <v>2665</v>
      </c>
      <c r="C673" s="495">
        <v>470018</v>
      </c>
      <c r="D673" s="495" t="s">
        <v>2022</v>
      </c>
      <c r="E673" s="495" t="s">
        <v>2403</v>
      </c>
      <c r="F673" s="175"/>
      <c r="G673" s="496">
        <v>32113</v>
      </c>
      <c r="H673" s="496">
        <v>37840</v>
      </c>
      <c r="I673" s="495">
        <v>15816</v>
      </c>
      <c r="J673" s="495">
        <v>5514</v>
      </c>
    </row>
    <row r="674" spans="1:10" s="501" customFormat="1" ht="14.25">
      <c r="A674" s="176" t="s">
        <v>547</v>
      </c>
      <c r="B674" s="175" t="s">
        <v>2665</v>
      </c>
      <c r="C674" s="495">
        <v>101070</v>
      </c>
      <c r="D674" s="497" t="s">
        <v>2022</v>
      </c>
      <c r="E674" s="497" t="s">
        <v>2370</v>
      </c>
      <c r="F674" s="175"/>
      <c r="G674" s="496">
        <v>32982</v>
      </c>
      <c r="H674" s="496">
        <v>37336</v>
      </c>
      <c r="I674" s="495">
        <v>25988</v>
      </c>
      <c r="J674" s="495">
        <v>14910</v>
      </c>
    </row>
    <row r="675" spans="1:10" s="501" customFormat="1" ht="14.25">
      <c r="A675" s="175" t="s">
        <v>870</v>
      </c>
      <c r="B675" s="509" t="s">
        <v>3586</v>
      </c>
      <c r="C675" s="495">
        <v>35008</v>
      </c>
      <c r="D675" s="495" t="s">
        <v>2022</v>
      </c>
      <c r="E675" s="495">
        <v>203</v>
      </c>
      <c r="F675" s="175" t="s">
        <v>3919</v>
      </c>
      <c r="G675" s="507">
        <v>30497</v>
      </c>
      <c r="H675" s="495"/>
      <c r="I675" s="495" t="s">
        <v>871</v>
      </c>
      <c r="J675" s="495"/>
    </row>
    <row r="676" spans="1:10" s="501" customFormat="1" ht="14.25">
      <c r="A676" s="509" t="s">
        <v>870</v>
      </c>
      <c r="B676" s="509" t="s">
        <v>3586</v>
      </c>
      <c r="C676" s="510" t="s">
        <v>3266</v>
      </c>
      <c r="D676" s="510" t="s">
        <v>2022</v>
      </c>
      <c r="E676" s="510" t="s">
        <v>3917</v>
      </c>
      <c r="F676" s="173"/>
      <c r="G676" s="499">
        <v>33143</v>
      </c>
      <c r="H676" s="498"/>
      <c r="I676" s="498">
        <v>11675</v>
      </c>
      <c r="J676" s="498"/>
    </row>
    <row r="677" spans="1:10" s="501" customFormat="1" ht="14.25">
      <c r="A677" s="175" t="s">
        <v>872</v>
      </c>
      <c r="B677" s="175" t="s">
        <v>799</v>
      </c>
      <c r="C677" s="495">
        <v>9840</v>
      </c>
      <c r="D677" s="495" t="s">
        <v>2022</v>
      </c>
      <c r="E677" s="495">
        <v>206</v>
      </c>
      <c r="F677" s="175" t="s">
        <v>1676</v>
      </c>
      <c r="G677" s="507">
        <v>32724</v>
      </c>
      <c r="H677" s="496">
        <v>36794</v>
      </c>
      <c r="I677" s="495">
        <v>24752</v>
      </c>
      <c r="J677" s="495">
        <v>12875</v>
      </c>
    </row>
    <row r="678" spans="1:10" s="501" customFormat="1" ht="14.25">
      <c r="A678" s="175" t="s">
        <v>872</v>
      </c>
      <c r="B678" s="175" t="s">
        <v>1268</v>
      </c>
      <c r="C678" s="495">
        <v>2643</v>
      </c>
      <c r="D678" s="495" t="s">
        <v>2022</v>
      </c>
      <c r="E678" s="495" t="s">
        <v>2831</v>
      </c>
      <c r="F678" s="175"/>
      <c r="G678" s="507">
        <v>29790</v>
      </c>
      <c r="H678" s="496">
        <v>36508</v>
      </c>
      <c r="I678" s="495">
        <v>9199</v>
      </c>
      <c r="J678" s="495">
        <v>5952</v>
      </c>
    </row>
    <row r="679" spans="1:10" s="501" customFormat="1" ht="14.25">
      <c r="A679" s="509" t="s">
        <v>872</v>
      </c>
      <c r="B679" s="509" t="s">
        <v>2541</v>
      </c>
      <c r="C679" s="510">
        <v>8305</v>
      </c>
      <c r="D679" s="510" t="s">
        <v>2022</v>
      </c>
      <c r="E679" s="510" t="s">
        <v>3915</v>
      </c>
      <c r="F679" s="173"/>
      <c r="G679" s="499">
        <v>32528</v>
      </c>
      <c r="H679" s="499">
        <v>39163</v>
      </c>
      <c r="I679" s="498">
        <v>19813</v>
      </c>
      <c r="J679" s="498">
        <v>8401</v>
      </c>
    </row>
    <row r="680" spans="1:10" s="501" customFormat="1" ht="14.25">
      <c r="A680" s="176" t="s">
        <v>872</v>
      </c>
      <c r="B680" s="175" t="s">
        <v>2541</v>
      </c>
      <c r="C680" s="495">
        <v>1772</v>
      </c>
      <c r="D680" s="497" t="s">
        <v>2022</v>
      </c>
      <c r="E680" s="497" t="s">
        <v>2372</v>
      </c>
      <c r="F680" s="175" t="s">
        <v>1677</v>
      </c>
      <c r="G680" s="496">
        <v>33173</v>
      </c>
      <c r="H680" s="496">
        <v>38155</v>
      </c>
      <c r="I680" s="495">
        <v>18574</v>
      </c>
      <c r="J680" s="495">
        <v>1664</v>
      </c>
    </row>
    <row r="681" spans="1:10" s="501" customFormat="1" ht="14.25">
      <c r="A681" s="175" t="s">
        <v>1269</v>
      </c>
      <c r="B681" s="175" t="s">
        <v>2859</v>
      </c>
      <c r="C681" s="495">
        <v>9460453234</v>
      </c>
      <c r="D681" s="495" t="s">
        <v>2047</v>
      </c>
      <c r="E681" s="495" t="s">
        <v>2413</v>
      </c>
      <c r="F681" s="175"/>
      <c r="G681" s="507">
        <v>31184</v>
      </c>
      <c r="H681" s="496">
        <v>36672</v>
      </c>
      <c r="I681" s="495">
        <v>12430</v>
      </c>
      <c r="J681" s="495">
        <v>0</v>
      </c>
    </row>
    <row r="682" spans="1:10" s="501" customFormat="1" ht="14.25">
      <c r="A682" s="175" t="s">
        <v>1269</v>
      </c>
      <c r="B682" s="175" t="s">
        <v>2859</v>
      </c>
      <c r="C682" s="495">
        <v>9460453239</v>
      </c>
      <c r="D682" s="495" t="s">
        <v>2047</v>
      </c>
      <c r="E682" s="495" t="s">
        <v>2407</v>
      </c>
      <c r="F682" s="175"/>
      <c r="G682" s="507">
        <v>31174</v>
      </c>
      <c r="H682" s="496">
        <v>36672</v>
      </c>
      <c r="I682" s="495">
        <v>12430</v>
      </c>
      <c r="J682" s="495">
        <v>0</v>
      </c>
    </row>
    <row r="683" spans="1:10" s="501" customFormat="1" ht="14.25">
      <c r="A683" s="175" t="s">
        <v>1269</v>
      </c>
      <c r="B683" s="175" t="s">
        <v>2859</v>
      </c>
      <c r="C683" s="495">
        <v>9460453238</v>
      </c>
      <c r="D683" s="495" t="s">
        <v>2047</v>
      </c>
      <c r="E683" s="495" t="s">
        <v>2407</v>
      </c>
      <c r="F683" s="175"/>
      <c r="G683" s="507">
        <v>31174</v>
      </c>
      <c r="H683" s="496">
        <v>36672</v>
      </c>
      <c r="I683" s="495">
        <v>12430</v>
      </c>
      <c r="J683" s="495">
        <v>0</v>
      </c>
    </row>
    <row r="684" spans="1:10" s="501" customFormat="1" ht="14.25">
      <c r="A684" s="175" t="s">
        <v>873</v>
      </c>
      <c r="B684" s="175" t="s">
        <v>2859</v>
      </c>
      <c r="C684" s="495">
        <v>9460391238</v>
      </c>
      <c r="D684" s="495" t="s">
        <v>2022</v>
      </c>
      <c r="E684" s="495">
        <v>203</v>
      </c>
      <c r="F684" s="175" t="s">
        <v>3919</v>
      </c>
      <c r="G684" s="507">
        <v>28944</v>
      </c>
      <c r="H684" s="496">
        <v>35047</v>
      </c>
      <c r="I684" s="495"/>
      <c r="J684" s="495"/>
    </row>
    <row r="685" spans="1:10" s="501" customFormat="1" ht="14.25">
      <c r="A685" s="175" t="s">
        <v>873</v>
      </c>
      <c r="B685" s="175" t="s">
        <v>2859</v>
      </c>
      <c r="C685" s="495">
        <v>9460413129</v>
      </c>
      <c r="D685" s="495" t="s">
        <v>2022</v>
      </c>
      <c r="E685" s="495">
        <v>203</v>
      </c>
      <c r="F685" s="506" t="s">
        <v>1676</v>
      </c>
      <c r="G685" s="507">
        <v>33345</v>
      </c>
      <c r="H685" s="495" t="s">
        <v>718</v>
      </c>
      <c r="I685" s="495">
        <v>19770</v>
      </c>
      <c r="J685" s="495"/>
    </row>
    <row r="686" spans="1:10" s="501" customFormat="1" ht="14.25">
      <c r="A686" s="514" t="s">
        <v>348</v>
      </c>
      <c r="B686" s="175" t="s">
        <v>2859</v>
      </c>
      <c r="C686" s="515">
        <v>9461007082</v>
      </c>
      <c r="D686" s="515" t="s">
        <v>2022</v>
      </c>
      <c r="E686" s="515">
        <v>203</v>
      </c>
      <c r="F686" s="502" t="s">
        <v>3919</v>
      </c>
      <c r="G686" s="479">
        <v>33198</v>
      </c>
      <c r="H686" s="479">
        <v>36794</v>
      </c>
      <c r="I686" s="479"/>
      <c r="J686" s="504"/>
    </row>
    <row r="687" spans="1:10" s="501" customFormat="1" ht="14.25">
      <c r="A687" s="173" t="s">
        <v>3269</v>
      </c>
      <c r="B687" s="175" t="s">
        <v>2859</v>
      </c>
      <c r="C687" s="498">
        <v>9461183710</v>
      </c>
      <c r="D687" s="498" t="s">
        <v>2022</v>
      </c>
      <c r="E687" s="498" t="s">
        <v>3917</v>
      </c>
      <c r="F687" s="173"/>
      <c r="G687" s="499">
        <v>32463</v>
      </c>
      <c r="H687" s="499">
        <v>39133</v>
      </c>
      <c r="I687" s="498">
        <v>19289</v>
      </c>
      <c r="J687" s="498">
        <v>7304</v>
      </c>
    </row>
    <row r="688" spans="1:10" s="501" customFormat="1" ht="14.25">
      <c r="A688" s="173" t="s">
        <v>3269</v>
      </c>
      <c r="B688" s="175" t="s">
        <v>2859</v>
      </c>
      <c r="C688" s="498">
        <v>9461183712</v>
      </c>
      <c r="D688" s="498" t="s">
        <v>2022</v>
      </c>
      <c r="E688" s="498" t="s">
        <v>3917</v>
      </c>
      <c r="F688" s="173"/>
      <c r="G688" s="499">
        <v>32463</v>
      </c>
      <c r="H688" s="499">
        <v>39133</v>
      </c>
      <c r="I688" s="498">
        <v>19289</v>
      </c>
      <c r="J688" s="498">
        <v>7304</v>
      </c>
    </row>
    <row r="689" spans="1:10" s="501" customFormat="1" ht="14.25">
      <c r="A689" s="173" t="s">
        <v>3269</v>
      </c>
      <c r="B689" s="175" t="s">
        <v>2859</v>
      </c>
      <c r="C689" s="498">
        <v>9461183711</v>
      </c>
      <c r="D689" s="498" t="s">
        <v>2022</v>
      </c>
      <c r="E689" s="498" t="s">
        <v>3917</v>
      </c>
      <c r="F689" s="173"/>
      <c r="G689" s="499">
        <v>32463</v>
      </c>
      <c r="H689" s="499">
        <v>39133</v>
      </c>
      <c r="I689" s="498">
        <v>19289</v>
      </c>
      <c r="J689" s="498">
        <v>7304</v>
      </c>
    </row>
    <row r="690" spans="1:10" s="501" customFormat="1" ht="14.25">
      <c r="A690" s="176" t="s">
        <v>350</v>
      </c>
      <c r="B690" s="175" t="s">
        <v>2859</v>
      </c>
      <c r="C690" s="513">
        <v>9461107381</v>
      </c>
      <c r="D690" s="513" t="s">
        <v>2022</v>
      </c>
      <c r="E690" s="513">
        <v>203</v>
      </c>
      <c r="F690" s="501" t="s">
        <v>3919</v>
      </c>
      <c r="G690" s="507">
        <v>33198</v>
      </c>
      <c r="H690" s="507">
        <v>36794</v>
      </c>
      <c r="I690" s="507"/>
      <c r="J690" s="495"/>
    </row>
    <row r="691" spans="1:10" s="501" customFormat="1" ht="14.25">
      <c r="A691" s="514" t="s">
        <v>350</v>
      </c>
      <c r="B691" s="175" t="s">
        <v>2859</v>
      </c>
      <c r="C691" s="515">
        <v>9461007083</v>
      </c>
      <c r="D691" s="515" t="s">
        <v>2022</v>
      </c>
      <c r="E691" s="515">
        <v>203</v>
      </c>
      <c r="F691" s="502" t="s">
        <v>3919</v>
      </c>
      <c r="G691" s="479">
        <v>33198</v>
      </c>
      <c r="H691" s="479">
        <v>36794</v>
      </c>
      <c r="I691" s="479"/>
      <c r="J691" s="504"/>
    </row>
    <row r="692" spans="1:10" s="501" customFormat="1" ht="14.25">
      <c r="A692" s="175" t="s">
        <v>1270</v>
      </c>
      <c r="B692" s="175" t="s">
        <v>2859</v>
      </c>
      <c r="C692" s="495">
        <v>9460453238</v>
      </c>
      <c r="D692" s="495" t="s">
        <v>2047</v>
      </c>
      <c r="E692" s="495" t="s">
        <v>2407</v>
      </c>
      <c r="F692" s="175"/>
      <c r="G692" s="507">
        <v>31174</v>
      </c>
      <c r="H692" s="496">
        <v>36672</v>
      </c>
      <c r="I692" s="495">
        <v>12430</v>
      </c>
      <c r="J692" s="495">
        <v>0</v>
      </c>
    </row>
    <row r="693" spans="1:10" s="501" customFormat="1" ht="14.25">
      <c r="A693" s="175" t="s">
        <v>1270</v>
      </c>
      <c r="B693" s="175" t="s">
        <v>2859</v>
      </c>
      <c r="C693" s="495">
        <v>9460453237</v>
      </c>
      <c r="D693" s="495" t="s">
        <v>2047</v>
      </c>
      <c r="E693" s="495" t="s">
        <v>2407</v>
      </c>
      <c r="F693" s="175"/>
      <c r="G693" s="507">
        <v>31174</v>
      </c>
      <c r="H693" s="496">
        <v>36672</v>
      </c>
      <c r="I693" s="495">
        <v>12430</v>
      </c>
      <c r="J693" s="495">
        <v>0</v>
      </c>
    </row>
    <row r="694" spans="1:10" s="501" customFormat="1" ht="14.25">
      <c r="A694" s="175" t="s">
        <v>1270</v>
      </c>
      <c r="B694" s="175" t="s">
        <v>2859</v>
      </c>
      <c r="C694" s="495">
        <v>9460453239</v>
      </c>
      <c r="D694" s="495" t="s">
        <v>2047</v>
      </c>
      <c r="E694" s="495" t="s">
        <v>2399</v>
      </c>
      <c r="F694" s="175"/>
      <c r="G694" s="507">
        <v>31174</v>
      </c>
      <c r="H694" s="496">
        <v>36672</v>
      </c>
      <c r="I694" s="495">
        <v>12430</v>
      </c>
      <c r="J694" s="495">
        <v>0</v>
      </c>
    </row>
    <row r="695" spans="1:10" s="501" customFormat="1" ht="14.25">
      <c r="A695" s="176" t="s">
        <v>347</v>
      </c>
      <c r="B695" s="176"/>
      <c r="C695" s="513">
        <v>9461007082</v>
      </c>
      <c r="D695" s="513" t="s">
        <v>2022</v>
      </c>
      <c r="E695" s="513">
        <v>203</v>
      </c>
      <c r="F695" s="501" t="s">
        <v>3919</v>
      </c>
      <c r="G695" s="507">
        <v>33198</v>
      </c>
      <c r="H695" s="507">
        <v>36794</v>
      </c>
      <c r="I695" s="507"/>
      <c r="J695" s="495"/>
    </row>
    <row r="696" spans="1:10" s="501" customFormat="1" ht="14.25">
      <c r="A696" s="175" t="s">
        <v>347</v>
      </c>
      <c r="B696" s="175" t="s">
        <v>799</v>
      </c>
      <c r="C696" s="495">
        <v>9460783210</v>
      </c>
      <c r="D696" s="495" t="s">
        <v>2047</v>
      </c>
      <c r="E696" s="495" t="s">
        <v>2426</v>
      </c>
      <c r="F696" s="175"/>
      <c r="G696" s="507">
        <v>32325</v>
      </c>
      <c r="H696" s="495" t="s">
        <v>718</v>
      </c>
      <c r="I696" s="495">
        <v>15292</v>
      </c>
      <c r="J696" s="495"/>
    </row>
    <row r="697" spans="1:10" s="501" customFormat="1" ht="14.25">
      <c r="A697" s="175" t="s">
        <v>347</v>
      </c>
      <c r="B697" s="175" t="s">
        <v>799</v>
      </c>
      <c r="C697" s="495">
        <v>9460783211</v>
      </c>
      <c r="D697" s="495" t="s">
        <v>2047</v>
      </c>
      <c r="E697" s="495" t="s">
        <v>2426</v>
      </c>
      <c r="F697" s="175"/>
      <c r="G697" s="507">
        <v>32325</v>
      </c>
      <c r="H697" s="495" t="s">
        <v>718</v>
      </c>
      <c r="I697" s="495">
        <v>15292</v>
      </c>
      <c r="J697" s="495"/>
    </row>
    <row r="698" spans="1:10" s="501" customFormat="1" ht="14.25">
      <c r="A698" s="175" t="s">
        <v>347</v>
      </c>
      <c r="B698" s="175" t="s">
        <v>799</v>
      </c>
      <c r="C698" s="495">
        <v>9461284006</v>
      </c>
      <c r="D698" s="495" t="s">
        <v>2047</v>
      </c>
      <c r="E698" s="495" t="s">
        <v>2426</v>
      </c>
      <c r="F698" s="175"/>
      <c r="G698" s="507">
        <v>32478</v>
      </c>
      <c r="H698" s="495" t="s">
        <v>718</v>
      </c>
      <c r="I698" s="495">
        <v>15292</v>
      </c>
      <c r="J698" s="495"/>
    </row>
    <row r="699" spans="1:10" s="501" customFormat="1" ht="14.25">
      <c r="A699" s="509" t="s">
        <v>3268</v>
      </c>
      <c r="B699" s="509" t="s">
        <v>2859</v>
      </c>
      <c r="C699" s="510">
        <v>9461183711</v>
      </c>
      <c r="D699" s="510" t="s">
        <v>2022</v>
      </c>
      <c r="E699" s="510" t="s">
        <v>3917</v>
      </c>
      <c r="F699" s="173"/>
      <c r="G699" s="499">
        <v>32463</v>
      </c>
      <c r="H699" s="499">
        <v>39133</v>
      </c>
      <c r="I699" s="498">
        <v>19289</v>
      </c>
      <c r="J699" s="498">
        <v>7304</v>
      </c>
    </row>
    <row r="700" spans="1:10" s="501" customFormat="1" ht="14.25">
      <c r="A700" s="173" t="s">
        <v>3268</v>
      </c>
      <c r="B700" s="173" t="s">
        <v>2859</v>
      </c>
      <c r="C700" s="498">
        <v>9461183712</v>
      </c>
      <c r="D700" s="498" t="s">
        <v>2022</v>
      </c>
      <c r="E700" s="498" t="s">
        <v>3917</v>
      </c>
      <c r="F700" s="173"/>
      <c r="G700" s="499">
        <v>32463</v>
      </c>
      <c r="H700" s="499">
        <v>39133</v>
      </c>
      <c r="I700" s="498">
        <v>19289</v>
      </c>
      <c r="J700" s="498">
        <v>7304</v>
      </c>
    </row>
    <row r="701" spans="1:10" s="501" customFormat="1" ht="14.25">
      <c r="A701" s="509" t="s">
        <v>3268</v>
      </c>
      <c r="B701" s="509" t="s">
        <v>2859</v>
      </c>
      <c r="C701" s="510">
        <v>9461183710</v>
      </c>
      <c r="D701" s="510" t="s">
        <v>2022</v>
      </c>
      <c r="E701" s="510" t="s">
        <v>3917</v>
      </c>
      <c r="F701" s="173"/>
      <c r="G701" s="499">
        <v>32463</v>
      </c>
      <c r="H701" s="499">
        <v>39133</v>
      </c>
      <c r="I701" s="498">
        <v>19289</v>
      </c>
      <c r="J701" s="498">
        <v>7304</v>
      </c>
    </row>
    <row r="702" spans="1:10" s="501" customFormat="1" ht="14.25">
      <c r="A702" s="176" t="s">
        <v>349</v>
      </c>
      <c r="B702" s="176"/>
      <c r="C702" s="513">
        <v>9461007080</v>
      </c>
      <c r="D702" s="513" t="s">
        <v>2022</v>
      </c>
      <c r="E702" s="513">
        <v>205</v>
      </c>
      <c r="F702" s="501" t="s">
        <v>3919</v>
      </c>
      <c r="G702" s="507">
        <v>33198</v>
      </c>
      <c r="H702" s="507">
        <v>36794</v>
      </c>
      <c r="I702" s="507"/>
      <c r="J702" s="495"/>
    </row>
    <row r="703" spans="1:10" s="501" customFormat="1" ht="14.25">
      <c r="A703" s="175" t="s">
        <v>874</v>
      </c>
      <c r="B703" s="175" t="s">
        <v>799</v>
      </c>
      <c r="C703" s="495">
        <v>8225</v>
      </c>
      <c r="D703" s="495" t="s">
        <v>2022</v>
      </c>
      <c r="E703" s="495">
        <v>205</v>
      </c>
      <c r="F703" s="506" t="s">
        <v>1676</v>
      </c>
      <c r="G703" s="507">
        <v>33522</v>
      </c>
      <c r="H703" s="495" t="s">
        <v>718</v>
      </c>
      <c r="I703" s="495" t="s">
        <v>674</v>
      </c>
      <c r="J703" s="495"/>
    </row>
    <row r="704" spans="1:10" s="501" customFormat="1" ht="14.25">
      <c r="A704" s="175" t="s">
        <v>874</v>
      </c>
      <c r="B704" s="175" t="s">
        <v>2541</v>
      </c>
      <c r="C704" s="495">
        <v>6651</v>
      </c>
      <c r="D704" s="495" t="s">
        <v>2047</v>
      </c>
      <c r="E704" s="495" t="s">
        <v>2397</v>
      </c>
      <c r="F704" s="175"/>
      <c r="G704" s="507">
        <v>31283</v>
      </c>
      <c r="H704" s="496">
        <v>36672</v>
      </c>
      <c r="I704" s="495">
        <v>12430</v>
      </c>
      <c r="J704" s="495">
        <v>0</v>
      </c>
    </row>
    <row r="705" spans="1:10" s="501" customFormat="1" ht="14.25">
      <c r="A705" s="173" t="s">
        <v>874</v>
      </c>
      <c r="B705" s="173" t="s">
        <v>2541</v>
      </c>
      <c r="C705" s="498">
        <v>8323</v>
      </c>
      <c r="D705" s="498" t="s">
        <v>2022</v>
      </c>
      <c r="E705" s="498" t="s">
        <v>3915</v>
      </c>
      <c r="F705" s="173"/>
      <c r="G705" s="499">
        <v>32528</v>
      </c>
      <c r="H705" s="499">
        <v>39164</v>
      </c>
      <c r="I705" s="498">
        <v>19289</v>
      </c>
      <c r="J705" s="498">
        <v>7304</v>
      </c>
    </row>
    <row r="706" spans="1:10" s="501" customFormat="1" ht="14.25">
      <c r="A706" s="509" t="s">
        <v>874</v>
      </c>
      <c r="B706" s="173" t="s">
        <v>2541</v>
      </c>
      <c r="C706" s="510">
        <v>8225</v>
      </c>
      <c r="D706" s="510" t="s">
        <v>2046</v>
      </c>
      <c r="E706" s="510">
        <v>85826</v>
      </c>
      <c r="F706" s="173"/>
      <c r="G706" s="498"/>
      <c r="H706" s="498"/>
      <c r="I706" s="498"/>
      <c r="J706" s="498"/>
    </row>
    <row r="707" spans="1:10" s="501" customFormat="1" ht="14.25">
      <c r="A707" s="175" t="s">
        <v>875</v>
      </c>
      <c r="B707" s="175" t="s">
        <v>876</v>
      </c>
      <c r="C707" s="495">
        <v>5714</v>
      </c>
      <c r="D707" s="495" t="s">
        <v>2022</v>
      </c>
      <c r="E707" s="495" t="s">
        <v>2428</v>
      </c>
      <c r="F707" s="506" t="s">
        <v>675</v>
      </c>
      <c r="G707" s="507">
        <v>33525</v>
      </c>
      <c r="H707" s="495" t="s">
        <v>718</v>
      </c>
      <c r="I707" s="495">
        <v>15292</v>
      </c>
      <c r="J707" s="495"/>
    </row>
    <row r="708" spans="1:10" s="501" customFormat="1" ht="14.25">
      <c r="A708" s="175" t="s">
        <v>875</v>
      </c>
      <c r="B708" s="175" t="s">
        <v>2849</v>
      </c>
      <c r="C708" s="495">
        <v>5591</v>
      </c>
      <c r="D708" s="495" t="s">
        <v>2047</v>
      </c>
      <c r="E708" s="495" t="s">
        <v>2419</v>
      </c>
      <c r="F708" s="175"/>
      <c r="G708" s="507">
        <v>31237</v>
      </c>
      <c r="H708" s="496">
        <v>36672</v>
      </c>
      <c r="I708" s="495">
        <v>12430</v>
      </c>
      <c r="J708" s="495">
        <v>0</v>
      </c>
    </row>
    <row r="709" spans="1:10" s="501" customFormat="1" ht="14.25">
      <c r="A709" s="175" t="s">
        <v>877</v>
      </c>
      <c r="B709" s="175" t="s">
        <v>799</v>
      </c>
      <c r="C709" s="495" t="s">
        <v>878</v>
      </c>
      <c r="D709" s="495" t="s">
        <v>2022</v>
      </c>
      <c r="E709" s="495" t="s">
        <v>2428</v>
      </c>
      <c r="F709" s="175"/>
      <c r="G709" s="507">
        <v>33017</v>
      </c>
      <c r="H709" s="495"/>
      <c r="I709" s="495">
        <v>21933</v>
      </c>
      <c r="J709" s="495"/>
    </row>
    <row r="710" spans="1:10" s="501" customFormat="1" ht="14.25">
      <c r="A710" s="176" t="s">
        <v>1271</v>
      </c>
      <c r="B710" s="175" t="s">
        <v>2541</v>
      </c>
      <c r="C710" s="495">
        <v>5016</v>
      </c>
      <c r="D710" s="497" t="s">
        <v>2022</v>
      </c>
      <c r="E710" s="497" t="s">
        <v>2370</v>
      </c>
      <c r="F710" s="175"/>
      <c r="G710" s="496">
        <v>32990</v>
      </c>
      <c r="H710" s="495"/>
      <c r="I710" s="495">
        <v>21311</v>
      </c>
      <c r="J710" s="495"/>
    </row>
    <row r="711" spans="1:10" s="501" customFormat="1" ht="14.25">
      <c r="A711" s="175" t="s">
        <v>879</v>
      </c>
      <c r="B711" s="175" t="s">
        <v>799</v>
      </c>
      <c r="C711" s="495">
        <v>8386</v>
      </c>
      <c r="D711" s="495" t="s">
        <v>2022</v>
      </c>
      <c r="E711" s="495">
        <v>204</v>
      </c>
      <c r="F711" s="175" t="s">
        <v>3919</v>
      </c>
      <c r="G711" s="507">
        <v>33263</v>
      </c>
      <c r="H711" s="496">
        <v>36794</v>
      </c>
      <c r="I711" s="495" t="s">
        <v>880</v>
      </c>
      <c r="J711" s="495"/>
    </row>
    <row r="712" spans="1:10" s="501" customFormat="1" ht="14.25">
      <c r="A712" s="175" t="s">
        <v>879</v>
      </c>
      <c r="B712" s="175" t="s">
        <v>2541</v>
      </c>
      <c r="C712" s="495">
        <v>7785</v>
      </c>
      <c r="D712" s="495" t="s">
        <v>2047</v>
      </c>
      <c r="E712" s="495" t="s">
        <v>2405</v>
      </c>
      <c r="F712" s="175"/>
      <c r="G712" s="507">
        <v>31243</v>
      </c>
      <c r="H712" s="496">
        <v>36672</v>
      </c>
      <c r="I712" s="495">
        <v>12430</v>
      </c>
      <c r="J712" s="495">
        <v>0</v>
      </c>
    </row>
    <row r="713" spans="1:10" s="501" customFormat="1" ht="14.25">
      <c r="A713" s="509" t="s">
        <v>879</v>
      </c>
      <c r="B713" s="509" t="s">
        <v>2541</v>
      </c>
      <c r="C713" s="510">
        <v>1090</v>
      </c>
      <c r="D713" s="510" t="s">
        <v>2022</v>
      </c>
      <c r="E713" s="510" t="s">
        <v>3917</v>
      </c>
      <c r="F713" s="173"/>
      <c r="G713" s="499">
        <v>29675</v>
      </c>
      <c r="H713" s="499">
        <v>34054</v>
      </c>
      <c r="I713" s="498">
        <v>39591</v>
      </c>
      <c r="J713" s="498">
        <v>10539</v>
      </c>
    </row>
    <row r="714" spans="1:10" s="501" customFormat="1" ht="14.25">
      <c r="A714" s="514" t="s">
        <v>341</v>
      </c>
      <c r="B714" s="509" t="s">
        <v>2541</v>
      </c>
      <c r="C714" s="515" t="s">
        <v>342</v>
      </c>
      <c r="D714" s="515" t="s">
        <v>2022</v>
      </c>
      <c r="E714" s="515">
        <v>204</v>
      </c>
      <c r="F714" s="502" t="s">
        <v>3919</v>
      </c>
      <c r="G714" s="479">
        <v>28431</v>
      </c>
      <c r="H714" s="479">
        <v>33346</v>
      </c>
      <c r="I714" s="479"/>
      <c r="J714" s="504"/>
    </row>
    <row r="715" spans="1:10" s="501" customFormat="1" ht="14.25">
      <c r="A715" s="175" t="s">
        <v>1572</v>
      </c>
      <c r="B715" s="175" t="s">
        <v>2538</v>
      </c>
      <c r="C715" s="495">
        <v>869</v>
      </c>
      <c r="D715" s="495" t="s">
        <v>2022</v>
      </c>
      <c r="E715" s="495" t="s">
        <v>2419</v>
      </c>
      <c r="F715" s="175"/>
      <c r="G715" s="507">
        <v>32923</v>
      </c>
      <c r="H715" s="495"/>
      <c r="I715" s="495">
        <v>21275</v>
      </c>
      <c r="J715" s="495"/>
    </row>
    <row r="716" spans="1:10" s="501" customFormat="1" ht="14.25">
      <c r="A716" s="175" t="s">
        <v>1572</v>
      </c>
      <c r="B716" s="175" t="s">
        <v>2538</v>
      </c>
      <c r="C716" s="495">
        <v>1356</v>
      </c>
      <c r="D716" s="495" t="s">
        <v>2022</v>
      </c>
      <c r="E716" s="495" t="s">
        <v>2397</v>
      </c>
      <c r="F716" s="175"/>
      <c r="G716" s="496">
        <v>33731</v>
      </c>
      <c r="H716" s="495"/>
      <c r="I716" s="495">
        <v>14260</v>
      </c>
      <c r="J716" s="495"/>
    </row>
    <row r="717" spans="1:10" s="501" customFormat="1" ht="14.25">
      <c r="A717" s="509" t="s">
        <v>1572</v>
      </c>
      <c r="B717" s="509" t="s">
        <v>2538</v>
      </c>
      <c r="C717" s="510">
        <v>1106</v>
      </c>
      <c r="D717" s="510" t="s">
        <v>2022</v>
      </c>
      <c r="E717" s="510" t="s">
        <v>3916</v>
      </c>
      <c r="F717" s="173"/>
      <c r="G717" s="499">
        <v>33448</v>
      </c>
      <c r="H717" s="498"/>
      <c r="I717" s="498">
        <v>5622</v>
      </c>
      <c r="J717" s="498"/>
    </row>
    <row r="718" spans="1:10" s="501" customFormat="1" ht="14.25">
      <c r="A718" s="176" t="s">
        <v>1572</v>
      </c>
      <c r="B718" s="175" t="s">
        <v>2538</v>
      </c>
      <c r="C718" s="495">
        <v>951</v>
      </c>
      <c r="D718" s="497" t="s">
        <v>2022</v>
      </c>
      <c r="E718" s="497" t="s">
        <v>2366</v>
      </c>
      <c r="F718" s="175"/>
      <c r="G718" s="496">
        <v>33021</v>
      </c>
      <c r="H718" s="496">
        <v>36784</v>
      </c>
      <c r="I718" s="495">
        <v>8607</v>
      </c>
      <c r="J718" s="495"/>
    </row>
    <row r="719" spans="1:10" s="501" customFormat="1" ht="14.25">
      <c r="A719" s="176" t="s">
        <v>1572</v>
      </c>
      <c r="B719" s="175" t="s">
        <v>2538</v>
      </c>
      <c r="C719" s="495">
        <v>1050</v>
      </c>
      <c r="D719" s="497" t="s">
        <v>2022</v>
      </c>
      <c r="E719" s="497" t="s">
        <v>2374</v>
      </c>
      <c r="F719" s="175"/>
      <c r="G719" s="496">
        <v>33371</v>
      </c>
      <c r="H719" s="495"/>
      <c r="I719" s="495"/>
      <c r="J719" s="495"/>
    </row>
    <row r="720" spans="1:10" s="501" customFormat="1" ht="14.25">
      <c r="A720" s="175" t="s">
        <v>881</v>
      </c>
      <c r="B720" s="509" t="s">
        <v>2541</v>
      </c>
      <c r="C720" s="495">
        <v>2436</v>
      </c>
      <c r="D720" s="495" t="s">
        <v>2022</v>
      </c>
      <c r="E720" s="495">
        <v>205</v>
      </c>
      <c r="F720" s="175" t="s">
        <v>1676</v>
      </c>
      <c r="G720" s="507">
        <v>33173</v>
      </c>
      <c r="H720" s="496">
        <v>35669</v>
      </c>
      <c r="I720" s="495">
        <v>21691</v>
      </c>
      <c r="J720" s="495">
        <v>14427</v>
      </c>
    </row>
    <row r="721" spans="1:10" s="501" customFormat="1" ht="14.25">
      <c r="A721" s="175" t="s">
        <v>881</v>
      </c>
      <c r="B721" s="509" t="s">
        <v>2541</v>
      </c>
      <c r="C721" s="495" t="s">
        <v>1272</v>
      </c>
      <c r="D721" s="495" t="s">
        <v>2047</v>
      </c>
      <c r="E721" s="495" t="s">
        <v>2416</v>
      </c>
      <c r="F721" s="175"/>
      <c r="G721" s="507">
        <v>31274</v>
      </c>
      <c r="H721" s="496">
        <v>36694</v>
      </c>
      <c r="I721" s="495">
        <v>12430</v>
      </c>
      <c r="J721" s="495">
        <v>0</v>
      </c>
    </row>
    <row r="722" spans="1:10" s="501" customFormat="1" ht="14.25">
      <c r="A722" s="509" t="s">
        <v>881</v>
      </c>
      <c r="B722" s="509" t="s">
        <v>2541</v>
      </c>
      <c r="C722" s="510">
        <v>8590</v>
      </c>
      <c r="D722" s="510" t="s">
        <v>2022</v>
      </c>
      <c r="E722" s="510" t="s">
        <v>3318</v>
      </c>
      <c r="F722" s="173"/>
      <c r="G722" s="499">
        <v>33601</v>
      </c>
      <c r="H722" s="499">
        <v>36977</v>
      </c>
      <c r="I722" s="498">
        <v>7162</v>
      </c>
      <c r="J722" s="498"/>
    </row>
    <row r="723" spans="1:10" s="501" customFormat="1" ht="14.25">
      <c r="A723" s="514" t="s">
        <v>368</v>
      </c>
      <c r="B723" s="509" t="s">
        <v>2541</v>
      </c>
      <c r="C723" s="515">
        <v>7197</v>
      </c>
      <c r="D723" s="515" t="s">
        <v>2022</v>
      </c>
      <c r="E723" s="515">
        <v>202</v>
      </c>
      <c r="F723" s="502" t="s">
        <v>1676</v>
      </c>
      <c r="G723" s="505">
        <v>33988</v>
      </c>
      <c r="H723" s="505"/>
      <c r="I723" s="515">
        <v>13714</v>
      </c>
      <c r="J723" s="504"/>
    </row>
    <row r="724" spans="1:10" s="501" customFormat="1" ht="14.25">
      <c r="A724" s="514" t="s">
        <v>368</v>
      </c>
      <c r="B724" s="509" t="s">
        <v>2541</v>
      </c>
      <c r="C724" s="515">
        <v>7183</v>
      </c>
      <c r="D724" s="515" t="s">
        <v>2022</v>
      </c>
      <c r="E724" s="515">
        <v>202</v>
      </c>
      <c r="F724" s="502" t="s">
        <v>1676</v>
      </c>
      <c r="G724" s="505">
        <v>33830</v>
      </c>
      <c r="H724" s="505"/>
      <c r="I724" s="515">
        <v>23103</v>
      </c>
      <c r="J724" s="504"/>
    </row>
    <row r="725" spans="1:10" s="501" customFormat="1" ht="14.25">
      <c r="A725" s="175" t="s">
        <v>368</v>
      </c>
      <c r="B725" s="509" t="s">
        <v>2541</v>
      </c>
      <c r="C725" s="495">
        <v>7169</v>
      </c>
      <c r="D725" s="495" t="s">
        <v>2022</v>
      </c>
      <c r="E725" s="495">
        <v>206</v>
      </c>
      <c r="F725" s="506" t="s">
        <v>1676</v>
      </c>
      <c r="G725" s="507">
        <v>33830</v>
      </c>
      <c r="H725" s="496">
        <v>38016</v>
      </c>
      <c r="I725" s="495" t="s">
        <v>882</v>
      </c>
      <c r="J725" s="495"/>
    </row>
    <row r="726" spans="1:10" s="501" customFormat="1" ht="14.25">
      <c r="A726" s="175" t="s">
        <v>368</v>
      </c>
      <c r="B726" s="509" t="s">
        <v>2541</v>
      </c>
      <c r="C726" s="495" t="s">
        <v>1845</v>
      </c>
      <c r="D726" s="495" t="s">
        <v>2022</v>
      </c>
      <c r="E726" s="495">
        <v>204</v>
      </c>
      <c r="F726" s="175" t="s">
        <v>1676</v>
      </c>
      <c r="G726" s="507">
        <v>33261</v>
      </c>
      <c r="H726" s="496">
        <v>38016</v>
      </c>
      <c r="I726" s="495" t="s">
        <v>883</v>
      </c>
      <c r="J726" s="495"/>
    </row>
    <row r="727" spans="1:10" s="501" customFormat="1" ht="14.25">
      <c r="A727" s="175" t="s">
        <v>368</v>
      </c>
      <c r="B727" s="509" t="s">
        <v>2541</v>
      </c>
      <c r="C727" s="495">
        <v>4986</v>
      </c>
      <c r="D727" s="495" t="s">
        <v>2022</v>
      </c>
      <c r="E727" s="495" t="s">
        <v>2420</v>
      </c>
      <c r="F727" s="175"/>
      <c r="G727" s="507">
        <v>29867</v>
      </c>
      <c r="H727" s="496">
        <v>38513</v>
      </c>
      <c r="I727" s="495">
        <v>31130</v>
      </c>
      <c r="J727" s="495">
        <v>2028</v>
      </c>
    </row>
    <row r="728" spans="1:10" s="501" customFormat="1" ht="14.25">
      <c r="A728" s="175" t="s">
        <v>368</v>
      </c>
      <c r="B728" s="509" t="s">
        <v>2541</v>
      </c>
      <c r="C728" s="495">
        <v>5897</v>
      </c>
      <c r="D728" s="495" t="s">
        <v>2022</v>
      </c>
      <c r="E728" s="495" t="s">
        <v>2420</v>
      </c>
      <c r="F728" s="175"/>
      <c r="G728" s="507">
        <v>33380</v>
      </c>
      <c r="H728" s="495"/>
      <c r="I728" s="495">
        <v>20928</v>
      </c>
      <c r="J728" s="495"/>
    </row>
    <row r="729" spans="1:10" s="501" customFormat="1" ht="14.25">
      <c r="A729" s="173" t="s">
        <v>368</v>
      </c>
      <c r="B729" s="509" t="s">
        <v>2541</v>
      </c>
      <c r="C729" s="498">
        <v>7705</v>
      </c>
      <c r="D729" s="498" t="s">
        <v>2022</v>
      </c>
      <c r="E729" s="498" t="s">
        <v>3318</v>
      </c>
      <c r="F729" s="173"/>
      <c r="G729" s="499">
        <v>32505</v>
      </c>
      <c r="H729" s="499">
        <v>39163</v>
      </c>
      <c r="I729" s="498">
        <v>19813</v>
      </c>
      <c r="J729" s="498">
        <v>8401</v>
      </c>
    </row>
    <row r="730" spans="1:10" s="501" customFormat="1" ht="14.25">
      <c r="A730" s="509" t="s">
        <v>368</v>
      </c>
      <c r="B730" s="509" t="s">
        <v>2541</v>
      </c>
      <c r="C730" s="510">
        <v>7352</v>
      </c>
      <c r="D730" s="510" t="s">
        <v>2047</v>
      </c>
      <c r="E730" s="510" t="s">
        <v>3318</v>
      </c>
      <c r="F730" s="173"/>
      <c r="G730" s="499">
        <v>32528</v>
      </c>
      <c r="H730" s="499">
        <v>39163</v>
      </c>
      <c r="I730" s="498">
        <v>20385</v>
      </c>
      <c r="J730" s="498">
        <v>8321</v>
      </c>
    </row>
    <row r="731" spans="1:10" s="501" customFormat="1" ht="14.25">
      <c r="A731" s="514" t="s">
        <v>344</v>
      </c>
      <c r="B731" s="509" t="s">
        <v>2541</v>
      </c>
      <c r="C731" s="515">
        <v>9966</v>
      </c>
      <c r="D731" s="515" t="s">
        <v>2022</v>
      </c>
      <c r="E731" s="515">
        <v>204</v>
      </c>
      <c r="F731" s="502" t="s">
        <v>1676</v>
      </c>
      <c r="G731" s="479">
        <v>31227</v>
      </c>
      <c r="H731" s="479">
        <v>36115</v>
      </c>
      <c r="I731" s="480">
        <v>29602</v>
      </c>
      <c r="J731" s="504">
        <v>10460</v>
      </c>
    </row>
    <row r="732" spans="1:10" s="501" customFormat="1" ht="14.25">
      <c r="A732" s="175" t="s">
        <v>344</v>
      </c>
      <c r="B732" s="509" t="s">
        <v>2541</v>
      </c>
      <c r="C732" s="495">
        <v>8305</v>
      </c>
      <c r="D732" s="495" t="s">
        <v>2022</v>
      </c>
      <c r="E732" s="495" t="s">
        <v>2433</v>
      </c>
      <c r="F732" s="175" t="s">
        <v>885</v>
      </c>
      <c r="G732" s="507">
        <v>32385</v>
      </c>
      <c r="H732" s="496">
        <v>35219</v>
      </c>
      <c r="I732" s="495">
        <v>22756</v>
      </c>
      <c r="J732" s="495">
        <v>12999</v>
      </c>
    </row>
    <row r="733" spans="1:10" s="501" customFormat="1" ht="14.25">
      <c r="A733" s="175" t="s">
        <v>344</v>
      </c>
      <c r="B733" s="509" t="s">
        <v>2541</v>
      </c>
      <c r="C733" s="495">
        <v>6880</v>
      </c>
      <c r="D733" s="495" t="s">
        <v>2022</v>
      </c>
      <c r="E733" s="495" t="s">
        <v>2405</v>
      </c>
      <c r="F733" s="175"/>
      <c r="G733" s="507">
        <v>31745</v>
      </c>
      <c r="H733" s="496">
        <v>35626</v>
      </c>
      <c r="I733" s="495">
        <v>27277</v>
      </c>
      <c r="J733" s="495">
        <v>11958</v>
      </c>
    </row>
    <row r="734" spans="1:10" s="501" customFormat="1" ht="14.25">
      <c r="A734" s="514" t="s">
        <v>343</v>
      </c>
      <c r="B734" s="509" t="s">
        <v>2541</v>
      </c>
      <c r="C734" s="515">
        <v>2253</v>
      </c>
      <c r="D734" s="515" t="s">
        <v>2022</v>
      </c>
      <c r="E734" s="515">
        <v>205</v>
      </c>
      <c r="F734" s="502" t="s">
        <v>3919</v>
      </c>
      <c r="G734" s="479">
        <v>33354</v>
      </c>
      <c r="H734" s="479">
        <v>38955</v>
      </c>
      <c r="I734" s="479"/>
      <c r="J734" s="504"/>
    </row>
    <row r="735" spans="1:10" s="501" customFormat="1" ht="14.25">
      <c r="A735" s="175" t="s">
        <v>343</v>
      </c>
      <c r="B735" s="509" t="s">
        <v>2541</v>
      </c>
      <c r="C735" s="495">
        <v>8371</v>
      </c>
      <c r="D735" s="495" t="s">
        <v>2022</v>
      </c>
      <c r="E735" s="495" t="s">
        <v>2433</v>
      </c>
      <c r="F735" s="175" t="s">
        <v>884</v>
      </c>
      <c r="G735" s="507">
        <v>33381</v>
      </c>
      <c r="H735" s="496">
        <v>37036</v>
      </c>
      <c r="I735" s="495">
        <v>17989</v>
      </c>
      <c r="J735" s="495">
        <v>4288</v>
      </c>
    </row>
    <row r="736" spans="1:10" s="501" customFormat="1" ht="14.25">
      <c r="A736" s="175" t="s">
        <v>343</v>
      </c>
      <c r="B736" s="509" t="s">
        <v>2541</v>
      </c>
      <c r="C736" s="495">
        <v>1881</v>
      </c>
      <c r="D736" s="495" t="s">
        <v>2022</v>
      </c>
      <c r="E736" s="495">
        <v>202</v>
      </c>
      <c r="F736" s="175" t="s">
        <v>1676</v>
      </c>
      <c r="G736" s="507">
        <v>33173</v>
      </c>
      <c r="H736" s="496">
        <v>36614</v>
      </c>
      <c r="I736" s="495">
        <v>22664</v>
      </c>
      <c r="J736" s="495">
        <v>12660</v>
      </c>
    </row>
    <row r="737" spans="1:10" s="501" customFormat="1" ht="14.25">
      <c r="A737" s="509" t="s">
        <v>343</v>
      </c>
      <c r="B737" s="509" t="s">
        <v>2541</v>
      </c>
      <c r="C737" s="510">
        <v>8622</v>
      </c>
      <c r="D737" s="510" t="s">
        <v>2022</v>
      </c>
      <c r="E737" s="510" t="s">
        <v>3917</v>
      </c>
      <c r="F737" s="173"/>
      <c r="G737" s="499">
        <v>32528</v>
      </c>
      <c r="H737" s="499">
        <v>39163</v>
      </c>
      <c r="I737" s="498">
        <v>19813</v>
      </c>
      <c r="J737" s="498">
        <v>8401</v>
      </c>
    </row>
    <row r="738" spans="1:10" s="501" customFormat="1" ht="14.25">
      <c r="A738" s="509" t="s">
        <v>3273</v>
      </c>
      <c r="B738" s="509" t="s">
        <v>3604</v>
      </c>
      <c r="C738" s="510">
        <v>5719</v>
      </c>
      <c r="D738" s="510" t="s">
        <v>2022</v>
      </c>
      <c r="E738" s="510">
        <v>22</v>
      </c>
      <c r="F738" s="173"/>
      <c r="G738" s="499">
        <v>32503</v>
      </c>
      <c r="H738" s="499">
        <v>39163</v>
      </c>
      <c r="I738" s="498">
        <v>19289</v>
      </c>
      <c r="J738" s="498">
        <v>7304</v>
      </c>
    </row>
    <row r="739" spans="1:10" s="501" customFormat="1" ht="14.25">
      <c r="A739" s="175" t="s">
        <v>886</v>
      </c>
      <c r="B739" s="509" t="s">
        <v>2541</v>
      </c>
      <c r="C739" s="495">
        <v>7562</v>
      </c>
      <c r="D739" s="495" t="s">
        <v>2022</v>
      </c>
      <c r="E739" s="495">
        <v>204</v>
      </c>
      <c r="F739" s="175" t="s">
        <v>1676</v>
      </c>
      <c r="G739" s="507">
        <v>32808</v>
      </c>
      <c r="H739" s="496">
        <v>35669</v>
      </c>
      <c r="I739" s="495" t="s">
        <v>887</v>
      </c>
      <c r="J739" s="495"/>
    </row>
    <row r="740" spans="1:10" s="501" customFormat="1" ht="14.25">
      <c r="A740" s="175" t="s">
        <v>886</v>
      </c>
      <c r="B740" s="509" t="s">
        <v>2541</v>
      </c>
      <c r="C740" s="495">
        <v>2732</v>
      </c>
      <c r="D740" s="495" t="s">
        <v>2022</v>
      </c>
      <c r="E740" s="495" t="s">
        <v>2335</v>
      </c>
      <c r="F740" s="175" t="s">
        <v>884</v>
      </c>
      <c r="G740" s="507">
        <v>32986</v>
      </c>
      <c r="H740" s="495"/>
      <c r="I740" s="495">
        <v>20659</v>
      </c>
      <c r="J740" s="495"/>
    </row>
    <row r="741" spans="1:10" s="501" customFormat="1" ht="14.25">
      <c r="A741" s="175" t="s">
        <v>886</v>
      </c>
      <c r="B741" s="509" t="s">
        <v>2541</v>
      </c>
      <c r="C741" s="495">
        <v>6192</v>
      </c>
      <c r="D741" s="495" t="s">
        <v>2022</v>
      </c>
      <c r="E741" s="495">
        <v>201</v>
      </c>
      <c r="F741" s="175" t="s">
        <v>1676</v>
      </c>
      <c r="G741" s="507">
        <v>29704</v>
      </c>
      <c r="H741" s="496">
        <v>33357</v>
      </c>
      <c r="I741" s="495">
        <v>13517</v>
      </c>
      <c r="J741" s="495">
        <v>9486</v>
      </c>
    </row>
    <row r="742" spans="1:10" s="501" customFormat="1" ht="14.25">
      <c r="A742" s="509" t="s">
        <v>886</v>
      </c>
      <c r="B742" s="509" t="s">
        <v>2541</v>
      </c>
      <c r="C742" s="510">
        <v>7617</v>
      </c>
      <c r="D742" s="510" t="s">
        <v>2022</v>
      </c>
      <c r="E742" s="510" t="s">
        <v>3225</v>
      </c>
      <c r="F742" s="173"/>
      <c r="G742" s="499">
        <v>29950</v>
      </c>
      <c r="H742" s="499">
        <v>39168</v>
      </c>
      <c r="I742" s="498">
        <v>33475</v>
      </c>
      <c r="J742" s="498">
        <v>8401</v>
      </c>
    </row>
    <row r="743" spans="1:10" s="501" customFormat="1" ht="14.25">
      <c r="A743" s="173" t="s">
        <v>886</v>
      </c>
      <c r="B743" s="509" t="s">
        <v>2541</v>
      </c>
      <c r="C743" s="498">
        <v>3183</v>
      </c>
      <c r="D743" s="498" t="s">
        <v>2022</v>
      </c>
      <c r="E743" s="498" t="s">
        <v>3225</v>
      </c>
      <c r="F743" s="173"/>
      <c r="G743" s="499">
        <v>31745</v>
      </c>
      <c r="H743" s="499">
        <v>39168</v>
      </c>
      <c r="I743" s="498">
        <v>11610</v>
      </c>
      <c r="J743" s="498">
        <v>8401</v>
      </c>
    </row>
    <row r="744" spans="1:10" s="501" customFormat="1" ht="14.25">
      <c r="A744" s="176" t="s">
        <v>886</v>
      </c>
      <c r="B744" s="175" t="s">
        <v>2541</v>
      </c>
      <c r="C744" s="495" t="s">
        <v>1573</v>
      </c>
      <c r="D744" s="497" t="s">
        <v>2022</v>
      </c>
      <c r="E744" s="497" t="s">
        <v>2370</v>
      </c>
      <c r="F744" s="175"/>
      <c r="G744" s="496">
        <v>29021</v>
      </c>
      <c r="H744" s="496">
        <v>34795</v>
      </c>
      <c r="I744" s="495">
        <v>25636</v>
      </c>
      <c r="J744" s="495">
        <v>7486</v>
      </c>
    </row>
    <row r="745" spans="1:10" s="501" customFormat="1" ht="14.25">
      <c r="A745" s="176" t="s">
        <v>318</v>
      </c>
      <c r="B745" s="509" t="s">
        <v>2541</v>
      </c>
      <c r="C745" s="513">
        <v>5761</v>
      </c>
      <c r="D745" s="513" t="s">
        <v>2022</v>
      </c>
      <c r="E745" s="513">
        <v>206</v>
      </c>
      <c r="F745" s="501" t="s">
        <v>1676</v>
      </c>
      <c r="G745" s="507">
        <v>30159</v>
      </c>
      <c r="H745" s="507">
        <v>32700</v>
      </c>
      <c r="I745" s="529">
        <v>21565</v>
      </c>
      <c r="J745" s="495">
        <v>18258</v>
      </c>
    </row>
    <row r="746" spans="1:10" s="501" customFormat="1" ht="14.25">
      <c r="A746" s="175" t="s">
        <v>318</v>
      </c>
      <c r="B746" s="509" t="s">
        <v>2541</v>
      </c>
      <c r="C746" s="495">
        <v>1416</v>
      </c>
      <c r="D746" s="495" t="s">
        <v>2022</v>
      </c>
      <c r="E746" s="495">
        <v>206</v>
      </c>
      <c r="F746" s="175" t="s">
        <v>3919</v>
      </c>
      <c r="G746" s="507">
        <v>32864</v>
      </c>
      <c r="H746" s="496">
        <v>33829</v>
      </c>
      <c r="I746" s="495" t="s">
        <v>888</v>
      </c>
      <c r="J746" s="495"/>
    </row>
    <row r="747" spans="1:10" s="501" customFormat="1" ht="14.25">
      <c r="A747" s="175" t="s">
        <v>1273</v>
      </c>
      <c r="B747" s="175"/>
      <c r="C747" s="495" t="s">
        <v>3977</v>
      </c>
      <c r="D747" s="495" t="s">
        <v>2046</v>
      </c>
      <c r="E747" s="495" t="s">
        <v>2403</v>
      </c>
      <c r="F747" s="175"/>
      <c r="G747" s="497"/>
      <c r="H747" s="495"/>
      <c r="I747" s="495"/>
      <c r="J747" s="495"/>
    </row>
    <row r="748" spans="1:10" s="501" customFormat="1" ht="14.25">
      <c r="A748" s="176" t="s">
        <v>1574</v>
      </c>
      <c r="B748" s="175" t="s">
        <v>2580</v>
      </c>
      <c r="C748" s="495" t="s">
        <v>1575</v>
      </c>
      <c r="D748" s="497" t="s">
        <v>2022</v>
      </c>
      <c r="E748" s="497" t="s">
        <v>2373</v>
      </c>
      <c r="F748" s="175" t="s">
        <v>1678</v>
      </c>
      <c r="G748" s="496">
        <v>33679</v>
      </c>
      <c r="H748" s="496">
        <v>36784</v>
      </c>
      <c r="I748" s="495">
        <v>20519</v>
      </c>
      <c r="J748" s="495">
        <v>11932</v>
      </c>
    </row>
    <row r="749" spans="1:10" s="501" customFormat="1" ht="14.25">
      <c r="A749" s="175" t="s">
        <v>182</v>
      </c>
      <c r="B749" s="175" t="s">
        <v>2099</v>
      </c>
      <c r="C749" s="495" t="s">
        <v>2406</v>
      </c>
      <c r="D749" s="495" t="s">
        <v>2022</v>
      </c>
      <c r="E749" s="495" t="s">
        <v>2405</v>
      </c>
      <c r="F749" s="175"/>
      <c r="G749" s="507">
        <v>32679</v>
      </c>
      <c r="H749" s="496">
        <v>34451</v>
      </c>
      <c r="I749" s="495">
        <v>14326</v>
      </c>
      <c r="J749" s="495">
        <v>6762</v>
      </c>
    </row>
    <row r="750" spans="1:10" s="501" customFormat="1" ht="14.25">
      <c r="A750" s="175" t="s">
        <v>889</v>
      </c>
      <c r="B750" s="175" t="s">
        <v>2551</v>
      </c>
      <c r="C750" s="495" t="s">
        <v>2896</v>
      </c>
      <c r="D750" s="495" t="s">
        <v>2047</v>
      </c>
      <c r="E750" s="495" t="s">
        <v>2418</v>
      </c>
      <c r="F750" s="175"/>
      <c r="G750" s="507">
        <v>31321</v>
      </c>
      <c r="H750" s="496">
        <v>36664</v>
      </c>
      <c r="I750" s="495">
        <v>12158</v>
      </c>
      <c r="J750" s="495">
        <v>1805</v>
      </c>
    </row>
    <row r="751" spans="1:10" s="501" customFormat="1" ht="14.25">
      <c r="A751" s="509" t="s">
        <v>889</v>
      </c>
      <c r="B751" s="509" t="s">
        <v>2551</v>
      </c>
      <c r="C751" s="510" t="s">
        <v>3256</v>
      </c>
      <c r="D751" s="510" t="s">
        <v>2022</v>
      </c>
      <c r="E751" s="510">
        <v>120</v>
      </c>
      <c r="F751" s="173"/>
      <c r="G751" s="499">
        <v>33282</v>
      </c>
      <c r="H751" s="499">
        <v>38498</v>
      </c>
      <c r="I751" s="498">
        <v>18382</v>
      </c>
      <c r="J751" s="498">
        <v>7091</v>
      </c>
    </row>
    <row r="752" spans="1:10" s="501" customFormat="1" ht="14.25">
      <c r="A752" s="509" t="s">
        <v>889</v>
      </c>
      <c r="B752" s="509" t="s">
        <v>2551</v>
      </c>
      <c r="C752" s="510" t="s">
        <v>3258</v>
      </c>
      <c r="D752" s="510" t="s">
        <v>2022</v>
      </c>
      <c r="E752" s="510">
        <v>120</v>
      </c>
      <c r="F752" s="173"/>
      <c r="G752" s="499">
        <v>30859</v>
      </c>
      <c r="H752" s="499">
        <v>38565</v>
      </c>
      <c r="I752" s="498">
        <v>27088</v>
      </c>
      <c r="J752" s="498">
        <v>7097</v>
      </c>
    </row>
    <row r="753" spans="1:10" s="501" customFormat="1" ht="14.25">
      <c r="A753" s="509" t="s">
        <v>889</v>
      </c>
      <c r="B753" s="509" t="s">
        <v>2551</v>
      </c>
      <c r="C753" s="510" t="s">
        <v>3259</v>
      </c>
      <c r="D753" s="510" t="s">
        <v>2022</v>
      </c>
      <c r="E753" s="510">
        <v>120</v>
      </c>
      <c r="F753" s="173"/>
      <c r="G753" s="499">
        <v>30576</v>
      </c>
      <c r="H753" s="499">
        <v>38498</v>
      </c>
      <c r="I753" s="498">
        <v>31440</v>
      </c>
      <c r="J753" s="498">
        <v>7097</v>
      </c>
    </row>
    <row r="754" spans="1:10" s="501" customFormat="1" ht="14.25">
      <c r="A754" s="176" t="s">
        <v>889</v>
      </c>
      <c r="B754" s="175" t="s">
        <v>2551</v>
      </c>
      <c r="C754" s="495" t="s">
        <v>1577</v>
      </c>
      <c r="D754" s="497" t="s">
        <v>2022</v>
      </c>
      <c r="E754" s="497" t="s">
        <v>2375</v>
      </c>
      <c r="F754" s="175"/>
      <c r="G754" s="496">
        <v>30819</v>
      </c>
      <c r="H754" s="496">
        <v>36782</v>
      </c>
      <c r="I754" s="495">
        <v>35896</v>
      </c>
      <c r="J754" s="495">
        <v>14177</v>
      </c>
    </row>
    <row r="755" spans="1:10" s="501" customFormat="1" ht="14.25">
      <c r="A755" s="176" t="s">
        <v>889</v>
      </c>
      <c r="B755" s="175" t="s">
        <v>2551</v>
      </c>
      <c r="C755" s="495">
        <v>1291602</v>
      </c>
      <c r="D755" s="497" t="s">
        <v>2022</v>
      </c>
      <c r="E755" s="497" t="s">
        <v>2386</v>
      </c>
      <c r="F755" s="175"/>
      <c r="G755" s="496">
        <v>32869</v>
      </c>
      <c r="H755" s="496">
        <v>36782</v>
      </c>
      <c r="I755" s="495">
        <v>27195</v>
      </c>
      <c r="J755" s="495">
        <v>14180</v>
      </c>
    </row>
    <row r="756" spans="1:10" s="501" customFormat="1" ht="14.25">
      <c r="A756" s="175" t="s">
        <v>1437</v>
      </c>
      <c r="B756" s="175" t="s">
        <v>2551</v>
      </c>
      <c r="C756" s="495" t="s">
        <v>1438</v>
      </c>
      <c r="D756" s="495" t="s">
        <v>2022</v>
      </c>
      <c r="E756" s="495" t="s">
        <v>2403</v>
      </c>
      <c r="F756" s="175"/>
      <c r="G756" s="496">
        <v>32567</v>
      </c>
      <c r="H756" s="496">
        <v>37851</v>
      </c>
      <c r="I756" s="495">
        <v>12942</v>
      </c>
      <c r="J756" s="495">
        <v>6230</v>
      </c>
    </row>
    <row r="757" spans="1:10" s="501" customFormat="1" ht="14.25">
      <c r="A757" s="175" t="s">
        <v>1437</v>
      </c>
      <c r="B757" s="175" t="s">
        <v>2551</v>
      </c>
      <c r="C757" s="495" t="s">
        <v>1439</v>
      </c>
      <c r="D757" s="495" t="s">
        <v>2022</v>
      </c>
      <c r="E757" s="495" t="s">
        <v>2403</v>
      </c>
      <c r="F757" s="175"/>
      <c r="G757" s="496">
        <v>32962</v>
      </c>
      <c r="H757" s="496">
        <v>37929</v>
      </c>
      <c r="I757" s="495">
        <v>4061</v>
      </c>
      <c r="J757" s="495">
        <v>4061</v>
      </c>
    </row>
    <row r="758" spans="1:10" s="501" customFormat="1" ht="14.25">
      <c r="A758" s="175" t="s">
        <v>1437</v>
      </c>
      <c r="B758" s="175" t="s">
        <v>2551</v>
      </c>
      <c r="C758" s="495" t="s">
        <v>1440</v>
      </c>
      <c r="D758" s="495" t="s">
        <v>2047</v>
      </c>
      <c r="E758" s="495" t="s">
        <v>2403</v>
      </c>
      <c r="F758" s="175"/>
      <c r="G758" s="496">
        <v>32814</v>
      </c>
      <c r="H758" s="496">
        <v>36486</v>
      </c>
      <c r="I758" s="495">
        <v>14154</v>
      </c>
      <c r="J758" s="495">
        <v>10427</v>
      </c>
    </row>
    <row r="759" spans="1:10" s="501" customFormat="1" ht="14.25">
      <c r="A759" s="175" t="s">
        <v>1437</v>
      </c>
      <c r="B759" s="509" t="s">
        <v>2551</v>
      </c>
      <c r="C759" s="510" t="s">
        <v>3257</v>
      </c>
      <c r="D759" s="510" t="s">
        <v>2022</v>
      </c>
      <c r="E759" s="510">
        <v>120</v>
      </c>
      <c r="F759" s="173"/>
      <c r="G759" s="499">
        <v>32190</v>
      </c>
      <c r="H759" s="499">
        <v>38498</v>
      </c>
      <c r="I759" s="498">
        <v>24001</v>
      </c>
      <c r="J759" s="498">
        <v>7097</v>
      </c>
    </row>
    <row r="760" spans="1:10" s="501" customFormat="1" ht="14.25">
      <c r="A760" s="175" t="s">
        <v>1274</v>
      </c>
      <c r="B760" s="175" t="s">
        <v>2670</v>
      </c>
      <c r="C760" s="495" t="s">
        <v>2414</v>
      </c>
      <c r="D760" s="495" t="s">
        <v>2022</v>
      </c>
      <c r="E760" s="495" t="s">
        <v>2413</v>
      </c>
      <c r="F760" s="175"/>
      <c r="G760" s="507">
        <v>33145</v>
      </c>
      <c r="H760" s="495"/>
      <c r="I760" s="495">
        <v>17164</v>
      </c>
      <c r="J760" s="495"/>
    </row>
    <row r="761" spans="1:10" s="501" customFormat="1" ht="14.25">
      <c r="A761" s="175" t="s">
        <v>103</v>
      </c>
      <c r="B761" s="175" t="s">
        <v>2670</v>
      </c>
      <c r="C761" s="495" t="s">
        <v>894</v>
      </c>
      <c r="D761" s="495" t="s">
        <v>2022</v>
      </c>
      <c r="E761" s="495" t="s">
        <v>2426</v>
      </c>
      <c r="F761" s="175"/>
      <c r="G761" s="507">
        <v>31600</v>
      </c>
      <c r="H761" s="495"/>
      <c r="I761" s="495">
        <v>29817</v>
      </c>
      <c r="J761" s="495"/>
    </row>
    <row r="762" spans="1:10" s="501" customFormat="1" ht="14.25">
      <c r="A762" s="175" t="s">
        <v>103</v>
      </c>
      <c r="B762" s="175" t="s">
        <v>2670</v>
      </c>
      <c r="C762" s="495">
        <v>1000631</v>
      </c>
      <c r="D762" s="495" t="s">
        <v>2022</v>
      </c>
      <c r="E762" s="495" t="s">
        <v>2423</v>
      </c>
      <c r="F762" s="175"/>
      <c r="G762" s="496">
        <v>29545</v>
      </c>
      <c r="H762" s="496">
        <v>36934</v>
      </c>
      <c r="I762" s="495">
        <v>23341</v>
      </c>
      <c r="J762" s="495">
        <v>1440</v>
      </c>
    </row>
    <row r="763" spans="1:10" s="501" customFormat="1" ht="14.25">
      <c r="A763" s="173" t="s">
        <v>103</v>
      </c>
      <c r="B763" s="173" t="s">
        <v>2670</v>
      </c>
      <c r="C763" s="498" t="s">
        <v>3313</v>
      </c>
      <c r="D763" s="498" t="s">
        <v>2022</v>
      </c>
      <c r="E763" s="498" t="s">
        <v>3309</v>
      </c>
      <c r="F763" s="173"/>
      <c r="G763" s="499">
        <v>33383</v>
      </c>
      <c r="H763" s="499">
        <v>36097</v>
      </c>
      <c r="I763" s="498">
        <v>19273</v>
      </c>
      <c r="J763" s="498">
        <v>13529</v>
      </c>
    </row>
    <row r="764" spans="1:10" s="501" customFormat="1" ht="14.25">
      <c r="A764" s="175" t="s">
        <v>1275</v>
      </c>
      <c r="B764" s="175" t="s">
        <v>2885</v>
      </c>
      <c r="C764" s="495" t="s">
        <v>2404</v>
      </c>
      <c r="D764" s="495" t="s">
        <v>2022</v>
      </c>
      <c r="E764" s="495" t="s">
        <v>2405</v>
      </c>
      <c r="F764" s="175"/>
      <c r="G764" s="507">
        <v>31986</v>
      </c>
      <c r="H764" s="496">
        <v>36418</v>
      </c>
      <c r="I764" s="495">
        <v>12813</v>
      </c>
      <c r="J764" s="495">
        <v>4957</v>
      </c>
    </row>
    <row r="765" spans="1:10" s="501" customFormat="1" ht="14.25">
      <c r="A765" s="509" t="s">
        <v>3278</v>
      </c>
      <c r="B765" s="509" t="s">
        <v>3562</v>
      </c>
      <c r="C765" s="510" t="s">
        <v>3279</v>
      </c>
      <c r="D765" s="510" t="s">
        <v>2022</v>
      </c>
      <c r="E765" s="510">
        <v>22</v>
      </c>
      <c r="F765" s="173"/>
      <c r="G765" s="499">
        <v>32809</v>
      </c>
      <c r="H765" s="499">
        <v>35934</v>
      </c>
      <c r="I765" s="498">
        <v>26310</v>
      </c>
      <c r="J765" s="498">
        <v>18383</v>
      </c>
    </row>
    <row r="766" spans="1:10" s="501" customFormat="1" ht="14.25">
      <c r="A766" s="173" t="s">
        <v>3278</v>
      </c>
      <c r="B766" s="173" t="s">
        <v>3562</v>
      </c>
      <c r="C766" s="498" t="s">
        <v>3284</v>
      </c>
      <c r="D766" s="498" t="s">
        <v>2022</v>
      </c>
      <c r="E766" s="498">
        <v>22</v>
      </c>
      <c r="F766" s="173"/>
      <c r="G766" s="499">
        <v>33418</v>
      </c>
      <c r="H766" s="499">
        <v>35927</v>
      </c>
      <c r="I766" s="498">
        <v>26320</v>
      </c>
      <c r="J766" s="498">
        <v>19393</v>
      </c>
    </row>
    <row r="767" spans="1:10" s="501" customFormat="1" ht="14.25">
      <c r="A767" s="509" t="s">
        <v>4118</v>
      </c>
      <c r="B767" s="509"/>
      <c r="C767" s="510" t="s">
        <v>3300</v>
      </c>
      <c r="D767" s="510" t="s">
        <v>2046</v>
      </c>
      <c r="E767" s="510" t="s">
        <v>4207</v>
      </c>
      <c r="F767" s="173"/>
      <c r="G767" s="498"/>
      <c r="H767" s="498"/>
      <c r="I767" s="498"/>
      <c r="J767" s="498"/>
    </row>
    <row r="768" spans="1:10" s="501" customFormat="1" ht="14.25">
      <c r="A768" s="175" t="s">
        <v>895</v>
      </c>
      <c r="B768" s="175" t="s">
        <v>2781</v>
      </c>
      <c r="C768" s="495" t="s">
        <v>1276</v>
      </c>
      <c r="D768" s="495" t="s">
        <v>2022</v>
      </c>
      <c r="E768" s="495" t="s">
        <v>2416</v>
      </c>
      <c r="F768" s="175"/>
      <c r="G768" s="507">
        <v>29853</v>
      </c>
      <c r="H768" s="496">
        <v>36672</v>
      </c>
      <c r="I768" s="495">
        <v>32944</v>
      </c>
      <c r="J768" s="495">
        <v>7613</v>
      </c>
    </row>
    <row r="769" spans="1:10" s="501" customFormat="1" ht="14.25">
      <c r="A769" s="173" t="s">
        <v>895</v>
      </c>
      <c r="B769" s="173" t="s">
        <v>2781</v>
      </c>
      <c r="C769" s="498">
        <v>1080309</v>
      </c>
      <c r="D769" s="498" t="s">
        <v>2022</v>
      </c>
      <c r="E769" s="498" t="s">
        <v>3225</v>
      </c>
      <c r="F769" s="173"/>
      <c r="G769" s="499">
        <v>32483</v>
      </c>
      <c r="H769" s="499">
        <v>39169</v>
      </c>
      <c r="I769" s="498">
        <v>14041</v>
      </c>
      <c r="J769" s="498">
        <v>2041</v>
      </c>
    </row>
    <row r="770" spans="1:10" s="501" customFormat="1" ht="14.25">
      <c r="A770" s="175" t="s">
        <v>92</v>
      </c>
      <c r="B770" s="509" t="s">
        <v>2581</v>
      </c>
      <c r="C770" s="495" t="s">
        <v>1277</v>
      </c>
      <c r="D770" s="495" t="s">
        <v>2022</v>
      </c>
      <c r="E770" s="495" t="s">
        <v>2403</v>
      </c>
      <c r="F770" s="175" t="s">
        <v>3674</v>
      </c>
      <c r="G770" s="507">
        <v>32962</v>
      </c>
      <c r="H770" s="495"/>
      <c r="I770" s="495">
        <v>19888</v>
      </c>
      <c r="J770" s="495"/>
    </row>
    <row r="771" spans="1:10" s="501" customFormat="1" ht="14.25">
      <c r="A771" s="509" t="s">
        <v>92</v>
      </c>
      <c r="B771" s="509" t="s">
        <v>2581</v>
      </c>
      <c r="C771" s="510" t="s">
        <v>3541</v>
      </c>
      <c r="D771" s="510" t="s">
        <v>2022</v>
      </c>
      <c r="E771" s="510">
        <v>119</v>
      </c>
      <c r="F771" s="173"/>
      <c r="G771" s="499">
        <v>35962</v>
      </c>
      <c r="H771" s="498"/>
      <c r="I771" s="498">
        <v>12078</v>
      </c>
      <c r="J771" s="498"/>
    </row>
    <row r="772" spans="1:10" s="501" customFormat="1" ht="14.25">
      <c r="A772" s="509" t="s">
        <v>92</v>
      </c>
      <c r="B772" s="509" t="s">
        <v>2581</v>
      </c>
      <c r="C772" s="510" t="s">
        <v>3298</v>
      </c>
      <c r="D772" s="510" t="s">
        <v>2046</v>
      </c>
      <c r="E772" s="510" t="s">
        <v>4207</v>
      </c>
      <c r="F772" s="173"/>
      <c r="G772" s="498"/>
      <c r="H772" s="498"/>
      <c r="I772" s="498"/>
      <c r="J772" s="498"/>
    </row>
    <row r="773" spans="1:10" s="501" customFormat="1" ht="14.25">
      <c r="A773" s="173" t="s">
        <v>92</v>
      </c>
      <c r="B773" s="509" t="s">
        <v>2581</v>
      </c>
      <c r="C773" s="498" t="s">
        <v>3299</v>
      </c>
      <c r="D773" s="498" t="s">
        <v>2046</v>
      </c>
      <c r="E773" s="498" t="s">
        <v>4207</v>
      </c>
      <c r="F773" s="173"/>
      <c r="G773" s="498"/>
      <c r="H773" s="498"/>
      <c r="I773" s="498"/>
      <c r="J773" s="498"/>
    </row>
    <row r="774" spans="1:10" s="501" customFormat="1" ht="14.25">
      <c r="A774" s="176" t="s">
        <v>92</v>
      </c>
      <c r="B774" s="175" t="s">
        <v>2581</v>
      </c>
      <c r="C774" s="495" t="s">
        <v>1578</v>
      </c>
      <c r="D774" s="497" t="s">
        <v>2022</v>
      </c>
      <c r="E774" s="497" t="s">
        <v>2379</v>
      </c>
      <c r="F774" s="175"/>
      <c r="G774" s="496">
        <v>33394</v>
      </c>
      <c r="H774" s="495"/>
      <c r="I774" s="495">
        <v>8115</v>
      </c>
      <c r="J774" s="495"/>
    </row>
    <row r="775" spans="1:10" s="501" customFormat="1" ht="14.25">
      <c r="A775" s="176" t="s">
        <v>1278</v>
      </c>
      <c r="B775" s="175" t="s">
        <v>2590</v>
      </c>
      <c r="C775" s="495" t="s">
        <v>1579</v>
      </c>
      <c r="D775" s="497" t="s">
        <v>2047</v>
      </c>
      <c r="E775" s="497" t="s">
        <v>2392</v>
      </c>
      <c r="F775" s="175">
        <v>100</v>
      </c>
      <c r="G775" s="496">
        <v>32748</v>
      </c>
      <c r="H775" s="496">
        <v>36517</v>
      </c>
      <c r="I775" s="495">
        <v>7888</v>
      </c>
      <c r="J775" s="495"/>
    </row>
    <row r="776" spans="1:10" s="501" customFormat="1" ht="14.25">
      <c r="A776" s="175" t="s">
        <v>1278</v>
      </c>
      <c r="B776" s="509" t="s">
        <v>2581</v>
      </c>
      <c r="C776" s="495" t="s">
        <v>1279</v>
      </c>
      <c r="D776" s="495" t="s">
        <v>2047</v>
      </c>
      <c r="E776" s="495" t="s">
        <v>2403</v>
      </c>
      <c r="F776" s="175"/>
      <c r="G776" s="507">
        <v>31295</v>
      </c>
      <c r="H776" s="496">
        <v>36682</v>
      </c>
      <c r="I776" s="495">
        <v>12430</v>
      </c>
      <c r="J776" s="495">
        <v>0</v>
      </c>
    </row>
    <row r="777" spans="1:10" s="501" customFormat="1" ht="14.25">
      <c r="A777" s="509" t="s">
        <v>1278</v>
      </c>
      <c r="B777" s="509" t="s">
        <v>2581</v>
      </c>
      <c r="C777" s="510" t="s">
        <v>3281</v>
      </c>
      <c r="D777" s="510" t="s">
        <v>2022</v>
      </c>
      <c r="E777" s="510">
        <v>22</v>
      </c>
      <c r="F777" s="173"/>
      <c r="G777" s="499">
        <v>32626</v>
      </c>
      <c r="H777" s="499">
        <v>39126</v>
      </c>
      <c r="I777" s="498">
        <v>19289</v>
      </c>
      <c r="J777" s="498">
        <v>7304</v>
      </c>
    </row>
    <row r="778" spans="1:10" s="501" customFormat="1" ht="14.25">
      <c r="A778" s="175" t="s">
        <v>896</v>
      </c>
      <c r="B778" s="509" t="s">
        <v>2581</v>
      </c>
      <c r="C778" s="495" t="s">
        <v>897</v>
      </c>
      <c r="D778" s="495" t="s">
        <v>2022</v>
      </c>
      <c r="E778" s="495">
        <v>202</v>
      </c>
      <c r="F778" s="175" t="s">
        <v>1676</v>
      </c>
      <c r="G778" s="507">
        <v>33322</v>
      </c>
      <c r="H778" s="496">
        <v>36784</v>
      </c>
      <c r="I778" s="495" t="s">
        <v>898</v>
      </c>
      <c r="J778" s="495"/>
    </row>
    <row r="779" spans="1:10" s="501" customFormat="1" ht="14.25">
      <c r="A779" s="509" t="s">
        <v>3265</v>
      </c>
      <c r="B779" s="175" t="s">
        <v>901</v>
      </c>
      <c r="C779" s="510">
        <v>1110522</v>
      </c>
      <c r="D779" s="510" t="s">
        <v>2046</v>
      </c>
      <c r="E779" s="510" t="s">
        <v>3917</v>
      </c>
      <c r="F779" s="173"/>
      <c r="G779" s="498"/>
      <c r="H779" s="498"/>
      <c r="I779" s="498"/>
      <c r="J779" s="498"/>
    </row>
    <row r="780" spans="1:10" s="501" customFormat="1" ht="14.25">
      <c r="A780" s="175" t="s">
        <v>900</v>
      </c>
      <c r="B780" s="175" t="s">
        <v>901</v>
      </c>
      <c r="C780" s="495" t="s">
        <v>902</v>
      </c>
      <c r="D780" s="495" t="s">
        <v>2022</v>
      </c>
      <c r="E780" s="495" t="s">
        <v>2429</v>
      </c>
      <c r="F780" s="506" t="s">
        <v>675</v>
      </c>
      <c r="G780" s="507">
        <v>32797</v>
      </c>
      <c r="H780" s="495" t="s">
        <v>718</v>
      </c>
      <c r="I780" s="495" t="s">
        <v>903</v>
      </c>
      <c r="J780" s="495"/>
    </row>
    <row r="781" spans="1:10" s="501" customFormat="1" ht="14.25">
      <c r="A781" s="175" t="s">
        <v>900</v>
      </c>
      <c r="B781" s="175" t="s">
        <v>901</v>
      </c>
      <c r="C781" s="495" t="s">
        <v>1844</v>
      </c>
      <c r="D781" s="495" t="s">
        <v>2022</v>
      </c>
      <c r="E781" s="495">
        <v>204</v>
      </c>
      <c r="F781" s="175" t="s">
        <v>3919</v>
      </c>
      <c r="G781" s="507">
        <v>29488</v>
      </c>
      <c r="H781" s="496">
        <v>39310</v>
      </c>
      <c r="I781" s="495"/>
      <c r="J781" s="495"/>
    </row>
    <row r="782" spans="1:10" s="501" customFormat="1" ht="14.25">
      <c r="A782" s="176" t="s">
        <v>98</v>
      </c>
      <c r="B782" s="173" t="s">
        <v>3461</v>
      </c>
      <c r="C782" s="513">
        <v>1110150</v>
      </c>
      <c r="D782" s="513" t="s">
        <v>2022</v>
      </c>
      <c r="E782" s="513">
        <v>204</v>
      </c>
      <c r="F782" s="501" t="s">
        <v>1676</v>
      </c>
      <c r="G782" s="507">
        <v>33600</v>
      </c>
      <c r="H782" s="507">
        <v>38028</v>
      </c>
      <c r="I782" s="529">
        <v>17441</v>
      </c>
      <c r="J782" s="495">
        <v>5349</v>
      </c>
    </row>
    <row r="783" spans="1:10" s="501" customFormat="1" ht="14.25">
      <c r="A783" s="175" t="s">
        <v>73</v>
      </c>
      <c r="B783" s="175" t="s">
        <v>2614</v>
      </c>
      <c r="C783" s="495">
        <v>2913268</v>
      </c>
      <c r="D783" s="495" t="s">
        <v>2022</v>
      </c>
      <c r="E783" s="495" t="s">
        <v>2427</v>
      </c>
      <c r="F783" s="175"/>
      <c r="G783" s="507">
        <v>33437</v>
      </c>
      <c r="H783" s="495" t="s">
        <v>720</v>
      </c>
      <c r="I783" s="495">
        <v>24898</v>
      </c>
      <c r="J783" s="495"/>
    </row>
    <row r="784" spans="1:10" s="501" customFormat="1" ht="14.25">
      <c r="A784" s="175" t="s">
        <v>73</v>
      </c>
      <c r="B784" s="175" t="s">
        <v>2614</v>
      </c>
      <c r="C784" s="495">
        <v>1914322</v>
      </c>
      <c r="D784" s="495" t="s">
        <v>2022</v>
      </c>
      <c r="E784" s="495" t="s">
        <v>2427</v>
      </c>
      <c r="F784" s="175"/>
      <c r="G784" s="507">
        <v>33338</v>
      </c>
      <c r="H784" s="496"/>
      <c r="I784" s="495">
        <v>19582</v>
      </c>
      <c r="J784" s="495"/>
    </row>
    <row r="785" spans="1:10" s="501" customFormat="1" ht="14.25">
      <c r="A785" s="175" t="s">
        <v>73</v>
      </c>
      <c r="B785" s="175" t="s">
        <v>2614</v>
      </c>
      <c r="C785" s="495">
        <v>2913269</v>
      </c>
      <c r="D785" s="495" t="s">
        <v>2022</v>
      </c>
      <c r="E785" s="495" t="s">
        <v>2431</v>
      </c>
      <c r="F785" s="506" t="s">
        <v>675</v>
      </c>
      <c r="G785" s="507">
        <v>33437</v>
      </c>
      <c r="H785" s="495" t="s">
        <v>720</v>
      </c>
      <c r="I785" s="495">
        <v>24899</v>
      </c>
      <c r="J785" s="495"/>
    </row>
    <row r="786" spans="1:10" s="501" customFormat="1" ht="14.25">
      <c r="A786" s="175" t="s">
        <v>73</v>
      </c>
      <c r="B786" s="175" t="s">
        <v>2614</v>
      </c>
      <c r="C786" s="495">
        <v>2853180</v>
      </c>
      <c r="D786" s="495" t="s">
        <v>2047</v>
      </c>
      <c r="E786" s="495" t="s">
        <v>2400</v>
      </c>
      <c r="F786" s="175"/>
      <c r="G786" s="507">
        <v>31178</v>
      </c>
      <c r="H786" s="496">
        <v>36691</v>
      </c>
      <c r="I786" s="513">
        <v>12430</v>
      </c>
      <c r="J786" s="513">
        <v>0</v>
      </c>
    </row>
    <row r="787" spans="1:10" s="501" customFormat="1" ht="14.25">
      <c r="A787" s="175" t="s">
        <v>73</v>
      </c>
      <c r="B787" s="175" t="s">
        <v>2614</v>
      </c>
      <c r="C787" s="495">
        <v>2853166</v>
      </c>
      <c r="D787" s="495" t="s">
        <v>2047</v>
      </c>
      <c r="E787" s="495" t="s">
        <v>2400</v>
      </c>
      <c r="F787" s="175"/>
      <c r="G787" s="507">
        <v>31156</v>
      </c>
      <c r="H787" s="496">
        <v>36691</v>
      </c>
      <c r="I787" s="495">
        <v>12430</v>
      </c>
      <c r="J787" s="495">
        <v>0</v>
      </c>
    </row>
    <row r="788" spans="1:10" s="501" customFormat="1" ht="14.25">
      <c r="A788" s="175" t="s">
        <v>73</v>
      </c>
      <c r="B788" s="175" t="s">
        <v>2614</v>
      </c>
      <c r="C788" s="495">
        <v>4881009</v>
      </c>
      <c r="D788" s="495" t="s">
        <v>2022</v>
      </c>
      <c r="E788" s="495" t="s">
        <v>2400</v>
      </c>
      <c r="F788" s="175"/>
      <c r="G788" s="507">
        <v>32436</v>
      </c>
      <c r="H788" s="496">
        <v>36878</v>
      </c>
      <c r="I788" s="495">
        <v>15692</v>
      </c>
      <c r="J788" s="495">
        <v>9202</v>
      </c>
    </row>
    <row r="789" spans="1:10" s="501" customFormat="1" ht="14.25">
      <c r="A789" s="509" t="s">
        <v>73</v>
      </c>
      <c r="B789" s="509" t="s">
        <v>2614</v>
      </c>
      <c r="C789" s="510">
        <v>1934036</v>
      </c>
      <c r="D789" s="510" t="s">
        <v>2022</v>
      </c>
      <c r="E789" s="510" t="s">
        <v>3322</v>
      </c>
      <c r="F789" s="173"/>
      <c r="G789" s="499">
        <v>34027</v>
      </c>
      <c r="H789" s="499">
        <v>39213</v>
      </c>
      <c r="I789" s="498">
        <v>20007</v>
      </c>
      <c r="J789" s="498">
        <v>7304</v>
      </c>
    </row>
    <row r="790" spans="1:10" s="501" customFormat="1" ht="14.25">
      <c r="A790" s="509" t="s">
        <v>73</v>
      </c>
      <c r="B790" s="509" t="s">
        <v>2614</v>
      </c>
      <c r="C790" s="510">
        <v>4931038</v>
      </c>
      <c r="D790" s="510" t="s">
        <v>2022</v>
      </c>
      <c r="E790" s="510" t="s">
        <v>3322</v>
      </c>
      <c r="F790" s="173"/>
      <c r="G790" s="499">
        <v>34316</v>
      </c>
      <c r="H790" s="499">
        <v>39213</v>
      </c>
      <c r="I790" s="498">
        <v>18084</v>
      </c>
      <c r="J790" s="498">
        <v>7304</v>
      </c>
    </row>
    <row r="791" spans="1:10" s="501" customFormat="1" ht="14.25">
      <c r="A791" s="509" t="s">
        <v>73</v>
      </c>
      <c r="B791" s="509" t="s">
        <v>2614</v>
      </c>
      <c r="C791" s="510">
        <v>4931136</v>
      </c>
      <c r="D791" s="510" t="s">
        <v>2022</v>
      </c>
      <c r="E791" s="510" t="s">
        <v>3322</v>
      </c>
      <c r="F791" s="173"/>
      <c r="G791" s="499">
        <v>34316</v>
      </c>
      <c r="H791" s="499">
        <v>39213</v>
      </c>
      <c r="I791" s="498">
        <v>19289</v>
      </c>
      <c r="J791" s="498">
        <v>7304</v>
      </c>
    </row>
    <row r="792" spans="1:10" s="501" customFormat="1" ht="14.25">
      <c r="A792" s="176" t="s">
        <v>73</v>
      </c>
      <c r="B792" s="175" t="s">
        <v>2614</v>
      </c>
      <c r="C792" s="495">
        <v>2913272</v>
      </c>
      <c r="D792" s="497" t="s">
        <v>2022</v>
      </c>
      <c r="E792" s="497" t="s">
        <v>2361</v>
      </c>
      <c r="F792" s="175"/>
      <c r="G792" s="496">
        <v>33437</v>
      </c>
      <c r="H792" s="495"/>
      <c r="I792" s="495">
        <v>27512</v>
      </c>
      <c r="J792" s="495"/>
    </row>
    <row r="793" spans="1:10" s="501" customFormat="1" ht="14.25">
      <c r="A793" s="176" t="s">
        <v>73</v>
      </c>
      <c r="B793" s="175" t="s">
        <v>2541</v>
      </c>
      <c r="C793" s="495">
        <v>3902079</v>
      </c>
      <c r="D793" s="497" t="s">
        <v>2022</v>
      </c>
      <c r="E793" s="497" t="s">
        <v>2392</v>
      </c>
      <c r="F793" s="175">
        <v>100</v>
      </c>
      <c r="G793" s="496">
        <v>36969</v>
      </c>
      <c r="H793" s="495"/>
      <c r="I793" s="495"/>
      <c r="J793" s="495"/>
    </row>
    <row r="794" spans="1:10" s="501" customFormat="1" ht="14.25">
      <c r="A794" s="176" t="s">
        <v>73</v>
      </c>
      <c r="B794" s="175" t="s">
        <v>2614</v>
      </c>
      <c r="C794" s="495">
        <v>4881103</v>
      </c>
      <c r="D794" s="497" t="s">
        <v>2022</v>
      </c>
      <c r="E794" s="497" t="s">
        <v>2361</v>
      </c>
      <c r="F794" s="175"/>
      <c r="G794" s="496">
        <v>32465</v>
      </c>
      <c r="H794" s="496">
        <v>36564</v>
      </c>
      <c r="I794" s="495">
        <v>31484</v>
      </c>
      <c r="J794" s="495">
        <v>13789</v>
      </c>
    </row>
    <row r="795" spans="1:10" s="501" customFormat="1" ht="14.25">
      <c r="A795" s="176" t="s">
        <v>73</v>
      </c>
      <c r="B795" s="175" t="s">
        <v>2614</v>
      </c>
      <c r="C795" s="495">
        <v>4901364</v>
      </c>
      <c r="D795" s="497" t="s">
        <v>2022</v>
      </c>
      <c r="E795" s="497" t="s">
        <v>2359</v>
      </c>
      <c r="F795" s="175"/>
      <c r="G795" s="496">
        <v>33262</v>
      </c>
      <c r="H795" s="496">
        <v>36767</v>
      </c>
      <c r="I795" s="495">
        <v>29301</v>
      </c>
      <c r="J795" s="495">
        <v>14192</v>
      </c>
    </row>
    <row r="796" spans="1:10" s="501" customFormat="1" ht="14.25">
      <c r="A796" s="175" t="s">
        <v>1280</v>
      </c>
      <c r="B796" s="175" t="s">
        <v>2903</v>
      </c>
      <c r="C796" s="495" t="s">
        <v>1281</v>
      </c>
      <c r="D796" s="495" t="s">
        <v>2022</v>
      </c>
      <c r="E796" s="495" t="s">
        <v>2408</v>
      </c>
      <c r="F796" s="175"/>
      <c r="G796" s="507">
        <v>35653</v>
      </c>
      <c r="H796" s="496">
        <v>36705</v>
      </c>
      <c r="I796" s="495"/>
      <c r="J796" s="495"/>
    </row>
    <row r="797" spans="1:10" s="501" customFormat="1" ht="14.25">
      <c r="A797" s="175" t="s">
        <v>1280</v>
      </c>
      <c r="B797" s="175" t="s">
        <v>2903</v>
      </c>
      <c r="C797" s="495" t="s">
        <v>2902</v>
      </c>
      <c r="D797" s="495" t="s">
        <v>2022</v>
      </c>
      <c r="E797" s="495" t="s">
        <v>2408</v>
      </c>
      <c r="F797" s="175"/>
      <c r="G797" s="507">
        <v>34836</v>
      </c>
      <c r="H797" s="496">
        <v>36705</v>
      </c>
      <c r="I797" s="495"/>
      <c r="J797" s="495"/>
    </row>
    <row r="798" spans="1:10" s="501" customFormat="1" ht="14.25">
      <c r="A798" s="175" t="s">
        <v>1282</v>
      </c>
      <c r="B798" s="175"/>
      <c r="C798" s="495" t="s">
        <v>1283</v>
      </c>
      <c r="D798" s="495" t="s">
        <v>2022</v>
      </c>
      <c r="E798" s="495" t="s">
        <v>2867</v>
      </c>
      <c r="F798" s="175" t="s">
        <v>1284</v>
      </c>
      <c r="G798" s="507">
        <v>33718</v>
      </c>
      <c r="H798" s="496">
        <v>39260</v>
      </c>
      <c r="I798" s="495">
        <v>13049</v>
      </c>
      <c r="J798" s="495"/>
    </row>
    <row r="799" spans="1:10" s="501" customFormat="1" ht="14.25">
      <c r="A799" s="176" t="s">
        <v>1580</v>
      </c>
      <c r="B799" s="175" t="s">
        <v>2645</v>
      </c>
      <c r="C799" s="495">
        <v>3931</v>
      </c>
      <c r="D799" s="497" t="s">
        <v>2022</v>
      </c>
      <c r="E799" s="497" t="s">
        <v>2366</v>
      </c>
      <c r="F799" s="175"/>
      <c r="G799" s="496">
        <v>33262</v>
      </c>
      <c r="H799" s="496">
        <v>36810</v>
      </c>
      <c r="I799" s="495">
        <v>15109</v>
      </c>
      <c r="J799" s="495"/>
    </row>
    <row r="800" spans="1:10" s="501" customFormat="1" ht="14.25">
      <c r="A800" s="175" t="s">
        <v>904</v>
      </c>
      <c r="B800" s="173" t="s">
        <v>3522</v>
      </c>
      <c r="C800" s="495" t="s">
        <v>905</v>
      </c>
      <c r="D800" s="495" t="s">
        <v>2022</v>
      </c>
      <c r="E800" s="495" t="s">
        <v>2462</v>
      </c>
      <c r="F800" s="506" t="s">
        <v>675</v>
      </c>
      <c r="G800" s="507">
        <v>32797</v>
      </c>
      <c r="H800" s="496">
        <v>37306</v>
      </c>
      <c r="I800" s="495" t="s">
        <v>906</v>
      </c>
      <c r="J800" s="495"/>
    </row>
    <row r="801" spans="1:10" s="501" customFormat="1" ht="14.25">
      <c r="A801" s="173" t="s">
        <v>904</v>
      </c>
      <c r="B801" s="173" t="s">
        <v>3522</v>
      </c>
      <c r="C801" s="498" t="s">
        <v>3117</v>
      </c>
      <c r="D801" s="498" t="s">
        <v>2022</v>
      </c>
      <c r="E801" s="498" t="s">
        <v>2664</v>
      </c>
      <c r="F801" s="173"/>
      <c r="G801" s="499">
        <v>32595</v>
      </c>
      <c r="H801" s="499">
        <v>39224</v>
      </c>
      <c r="I801" s="498">
        <v>19289</v>
      </c>
      <c r="J801" s="498">
        <v>7304</v>
      </c>
    </row>
    <row r="802" spans="1:10" s="501" customFormat="1" ht="14.25">
      <c r="A802" s="175" t="s">
        <v>267</v>
      </c>
      <c r="B802" s="509" t="s">
        <v>3550</v>
      </c>
      <c r="C802" s="495" t="s">
        <v>907</v>
      </c>
      <c r="D802" s="495" t="s">
        <v>2022</v>
      </c>
      <c r="E802" s="495">
        <v>207</v>
      </c>
      <c r="F802" s="506" t="s">
        <v>675</v>
      </c>
      <c r="G802" s="507">
        <v>33480</v>
      </c>
      <c r="H802" s="496">
        <v>37309</v>
      </c>
      <c r="I802" s="495" t="s">
        <v>780</v>
      </c>
      <c r="J802" s="495"/>
    </row>
    <row r="803" spans="1:10" s="501" customFormat="1" ht="14.25">
      <c r="A803" s="175" t="s">
        <v>267</v>
      </c>
      <c r="B803" s="509" t="s">
        <v>3550</v>
      </c>
      <c r="C803" s="495" t="s">
        <v>908</v>
      </c>
      <c r="D803" s="495" t="s">
        <v>2022</v>
      </c>
      <c r="E803" s="495" t="s">
        <v>2335</v>
      </c>
      <c r="F803" s="506" t="s">
        <v>675</v>
      </c>
      <c r="G803" s="507">
        <v>33493</v>
      </c>
      <c r="H803" s="496">
        <v>37309</v>
      </c>
      <c r="I803" s="495" t="s">
        <v>674</v>
      </c>
      <c r="J803" s="495"/>
    </row>
    <row r="804" spans="1:10" s="501" customFormat="1" ht="14.25">
      <c r="A804" s="175" t="s">
        <v>267</v>
      </c>
      <c r="B804" s="175" t="s">
        <v>2784</v>
      </c>
      <c r="C804" s="495" t="s">
        <v>1412</v>
      </c>
      <c r="D804" s="495" t="s">
        <v>2022</v>
      </c>
      <c r="E804" s="495" t="s">
        <v>2376</v>
      </c>
      <c r="F804" s="175"/>
      <c r="G804" s="496">
        <v>31556</v>
      </c>
      <c r="H804" s="496">
        <v>38439</v>
      </c>
      <c r="I804" s="495">
        <v>21772</v>
      </c>
      <c r="J804" s="495">
        <v>320</v>
      </c>
    </row>
    <row r="805" spans="1:10" s="501" customFormat="1" ht="14.25">
      <c r="A805" s="509" t="s">
        <v>267</v>
      </c>
      <c r="B805" s="509" t="s">
        <v>3550</v>
      </c>
      <c r="C805" s="510" t="s">
        <v>3118</v>
      </c>
      <c r="D805" s="510" t="s">
        <v>2022</v>
      </c>
      <c r="E805" s="510" t="s">
        <v>2664</v>
      </c>
      <c r="F805" s="173"/>
      <c r="G805" s="499">
        <v>30650</v>
      </c>
      <c r="H805" s="499">
        <v>39227</v>
      </c>
      <c r="I805" s="498">
        <v>27676</v>
      </c>
      <c r="J805" s="498">
        <v>7304</v>
      </c>
    </row>
    <row r="806" spans="1:10" s="501" customFormat="1" ht="14.25">
      <c r="A806" s="173" t="s">
        <v>267</v>
      </c>
      <c r="B806" s="173" t="s">
        <v>3550</v>
      </c>
      <c r="C806" s="498" t="s">
        <v>3119</v>
      </c>
      <c r="D806" s="498" t="s">
        <v>2022</v>
      </c>
      <c r="E806" s="498" t="s">
        <v>2664</v>
      </c>
      <c r="F806" s="173"/>
      <c r="G806" s="499">
        <v>33712</v>
      </c>
      <c r="H806" s="499">
        <v>38150</v>
      </c>
      <c r="I806" s="498">
        <v>5820</v>
      </c>
      <c r="J806" s="498">
        <v>5820</v>
      </c>
    </row>
    <row r="807" spans="1:10" s="501" customFormat="1" ht="14.25">
      <c r="A807" s="509" t="s">
        <v>267</v>
      </c>
      <c r="B807" s="509" t="s">
        <v>3550</v>
      </c>
      <c r="C807" s="510" t="s">
        <v>3120</v>
      </c>
      <c r="D807" s="510" t="s">
        <v>2022</v>
      </c>
      <c r="E807" s="510" t="s">
        <v>2664</v>
      </c>
      <c r="F807" s="173"/>
      <c r="G807" s="499">
        <v>31699</v>
      </c>
      <c r="H807" s="499">
        <v>39227</v>
      </c>
      <c r="I807" s="498">
        <v>22386</v>
      </c>
      <c r="J807" s="498">
        <v>7304</v>
      </c>
    </row>
    <row r="808" spans="1:10" s="501" customFormat="1" ht="14.25">
      <c r="A808" s="173" t="s">
        <v>267</v>
      </c>
      <c r="B808" s="173" t="s">
        <v>3550</v>
      </c>
      <c r="C808" s="498" t="s">
        <v>3121</v>
      </c>
      <c r="D808" s="498" t="s">
        <v>2022</v>
      </c>
      <c r="E808" s="498" t="s">
        <v>2664</v>
      </c>
      <c r="F808" s="173"/>
      <c r="G808" s="499">
        <v>33072</v>
      </c>
      <c r="H808" s="499">
        <v>40325</v>
      </c>
      <c r="I808" s="498">
        <v>29631</v>
      </c>
      <c r="J808" s="498">
        <v>877</v>
      </c>
    </row>
    <row r="809" spans="1:10" s="501" customFormat="1" ht="14.25">
      <c r="A809" s="509" t="s">
        <v>267</v>
      </c>
      <c r="B809" s="509" t="s">
        <v>3550</v>
      </c>
      <c r="C809" s="510" t="s">
        <v>3122</v>
      </c>
      <c r="D809" s="510" t="s">
        <v>2022</v>
      </c>
      <c r="E809" s="510" t="s">
        <v>2664</v>
      </c>
      <c r="F809" s="173"/>
      <c r="G809" s="499">
        <v>32525</v>
      </c>
      <c r="H809" s="499">
        <v>39227</v>
      </c>
      <c r="I809" s="498">
        <v>19289</v>
      </c>
      <c r="J809" s="498">
        <v>7304</v>
      </c>
    </row>
    <row r="810" spans="1:10" s="501" customFormat="1" ht="14.25">
      <c r="A810" s="176" t="s">
        <v>1581</v>
      </c>
      <c r="B810" s="175" t="s">
        <v>2643</v>
      </c>
      <c r="C810" s="495" t="s">
        <v>1582</v>
      </c>
      <c r="D810" s="497" t="s">
        <v>2022</v>
      </c>
      <c r="E810" s="497" t="s">
        <v>2360</v>
      </c>
      <c r="F810" s="175"/>
      <c r="G810" s="496">
        <v>33389</v>
      </c>
      <c r="H810" s="496">
        <v>37005</v>
      </c>
      <c r="I810" s="495">
        <v>10530</v>
      </c>
      <c r="J810" s="495"/>
    </row>
    <row r="811" spans="1:10" s="501" customFormat="1" ht="14.25">
      <c r="A811" s="175" t="s">
        <v>167</v>
      </c>
      <c r="B811" s="175" t="s">
        <v>2780</v>
      </c>
      <c r="C811" s="495">
        <v>240703</v>
      </c>
      <c r="D811" s="495" t="s">
        <v>2022</v>
      </c>
      <c r="E811" s="495" t="s">
        <v>2440</v>
      </c>
      <c r="F811" s="175"/>
      <c r="G811" s="496">
        <v>34513</v>
      </c>
      <c r="H811" s="496">
        <v>36847</v>
      </c>
      <c r="I811" s="495">
        <v>5941</v>
      </c>
      <c r="J811" s="495">
        <v>5941</v>
      </c>
    </row>
    <row r="812" spans="1:10" s="501" customFormat="1" ht="14.25">
      <c r="A812" s="173" t="s">
        <v>167</v>
      </c>
      <c r="B812" s="173" t="s">
        <v>2780</v>
      </c>
      <c r="C812" s="498">
        <v>410941</v>
      </c>
      <c r="D812" s="498" t="s">
        <v>2022</v>
      </c>
      <c r="E812" s="498" t="s">
        <v>3664</v>
      </c>
      <c r="F812" s="173"/>
      <c r="G812" s="499">
        <v>33662</v>
      </c>
      <c r="H812" s="499">
        <v>39910</v>
      </c>
      <c r="I812" s="498">
        <v>5602</v>
      </c>
      <c r="J812" s="498">
        <v>2540</v>
      </c>
    </row>
    <row r="813" spans="1:10" s="501" customFormat="1" ht="14.25">
      <c r="A813" s="173" t="s">
        <v>167</v>
      </c>
      <c r="B813" s="173" t="s">
        <v>2780</v>
      </c>
      <c r="C813" s="498">
        <v>120645</v>
      </c>
      <c r="D813" s="498" t="s">
        <v>2022</v>
      </c>
      <c r="E813" s="498" t="s">
        <v>2462</v>
      </c>
      <c r="F813" s="173"/>
      <c r="G813" s="499">
        <v>30037</v>
      </c>
      <c r="H813" s="499">
        <v>38057</v>
      </c>
      <c r="I813" s="498">
        <v>23039</v>
      </c>
      <c r="J813" s="498">
        <v>5691</v>
      </c>
    </row>
    <row r="814" spans="1:10" s="501" customFormat="1" ht="14.25">
      <c r="A814" s="175" t="s">
        <v>912</v>
      </c>
      <c r="B814" s="175" t="s">
        <v>761</v>
      </c>
      <c r="C814" s="495">
        <v>2924</v>
      </c>
      <c r="D814" s="495" t="s">
        <v>2047</v>
      </c>
      <c r="E814" s="495" t="s">
        <v>2429</v>
      </c>
      <c r="F814" s="175"/>
      <c r="G814" s="507">
        <v>37427</v>
      </c>
      <c r="H814" s="495" t="s">
        <v>720</v>
      </c>
      <c r="I814" s="495">
        <v>15292</v>
      </c>
      <c r="J814" s="495"/>
    </row>
    <row r="815" spans="1:10" s="501" customFormat="1" ht="14.25">
      <c r="A815" s="175" t="s">
        <v>913</v>
      </c>
      <c r="B815" s="175"/>
      <c r="C815" s="495" t="s">
        <v>1486</v>
      </c>
      <c r="D815" s="495" t="s">
        <v>2046</v>
      </c>
      <c r="E815" s="495" t="s">
        <v>2827</v>
      </c>
      <c r="F815" s="175"/>
      <c r="G815" s="495"/>
      <c r="H815" s="495"/>
      <c r="I815" s="495"/>
      <c r="J815" s="495"/>
    </row>
    <row r="816" spans="1:10" s="501" customFormat="1" ht="14.25">
      <c r="A816" s="175" t="s">
        <v>1447</v>
      </c>
      <c r="B816" s="175" t="s">
        <v>914</v>
      </c>
      <c r="C816" s="495">
        <v>5501</v>
      </c>
      <c r="D816" s="495" t="s">
        <v>2047</v>
      </c>
      <c r="E816" s="495" t="s">
        <v>2431</v>
      </c>
      <c r="F816" s="175"/>
      <c r="G816" s="507">
        <v>32965</v>
      </c>
      <c r="H816" s="495"/>
      <c r="I816" s="495">
        <v>15239</v>
      </c>
      <c r="J816" s="495"/>
    </row>
    <row r="817" spans="1:10" s="501" customFormat="1" ht="14.25">
      <c r="A817" s="175" t="s">
        <v>1447</v>
      </c>
      <c r="B817" s="175" t="s">
        <v>914</v>
      </c>
      <c r="C817" s="495">
        <v>4166</v>
      </c>
      <c r="D817" s="495" t="s">
        <v>2022</v>
      </c>
      <c r="E817" s="495" t="s">
        <v>2431</v>
      </c>
      <c r="F817" s="175" t="s">
        <v>722</v>
      </c>
      <c r="G817" s="507">
        <v>29867</v>
      </c>
      <c r="H817" s="496">
        <v>31902</v>
      </c>
      <c r="I817" s="495">
        <v>21816</v>
      </c>
      <c r="J817" s="495">
        <v>18764</v>
      </c>
    </row>
    <row r="818" spans="1:10" s="501" customFormat="1" ht="14.25">
      <c r="A818" s="175" t="s">
        <v>1447</v>
      </c>
      <c r="B818" s="175" t="s">
        <v>2606</v>
      </c>
      <c r="C818" s="495">
        <v>6927</v>
      </c>
      <c r="D818" s="495" t="s">
        <v>2022</v>
      </c>
      <c r="E818" s="495" t="s">
        <v>2386</v>
      </c>
      <c r="F818" s="175"/>
      <c r="G818" s="496">
        <v>31026</v>
      </c>
      <c r="H818" s="496">
        <v>34032</v>
      </c>
      <c r="I818" s="495">
        <v>19048</v>
      </c>
      <c r="J818" s="495">
        <v>13805</v>
      </c>
    </row>
    <row r="819" spans="1:10" s="501" customFormat="1" ht="14.25">
      <c r="A819" s="176" t="s">
        <v>915</v>
      </c>
      <c r="B819" s="175" t="s">
        <v>2770</v>
      </c>
      <c r="C819" s="513" t="s">
        <v>333</v>
      </c>
      <c r="D819" s="513" t="s">
        <v>2022</v>
      </c>
      <c r="E819" s="513">
        <v>201</v>
      </c>
      <c r="F819" s="501" t="s">
        <v>1676</v>
      </c>
      <c r="G819" s="507">
        <v>32993</v>
      </c>
      <c r="H819" s="507">
        <v>37761</v>
      </c>
      <c r="I819" s="529">
        <v>17172</v>
      </c>
      <c r="J819" s="495">
        <v>8071</v>
      </c>
    </row>
    <row r="820" spans="1:10" s="501" customFormat="1" ht="14.25">
      <c r="A820" s="175" t="s">
        <v>915</v>
      </c>
      <c r="B820" s="175" t="s">
        <v>2770</v>
      </c>
      <c r="C820" s="495" t="s">
        <v>916</v>
      </c>
      <c r="D820" s="495" t="s">
        <v>2022</v>
      </c>
      <c r="E820" s="495" t="s">
        <v>2428</v>
      </c>
      <c r="F820" s="175" t="s">
        <v>790</v>
      </c>
      <c r="G820" s="507">
        <v>33389</v>
      </c>
      <c r="H820" s="496">
        <v>36005</v>
      </c>
      <c r="I820" s="495">
        <v>26228</v>
      </c>
      <c r="J820" s="495">
        <v>16953</v>
      </c>
    </row>
    <row r="821" spans="1:10" s="501" customFormat="1" ht="14.25">
      <c r="A821" s="175" t="s">
        <v>915</v>
      </c>
      <c r="B821" s="175" t="s">
        <v>2770</v>
      </c>
      <c r="C821" s="495" t="s">
        <v>917</v>
      </c>
      <c r="D821" s="495" t="s">
        <v>2022</v>
      </c>
      <c r="E821" s="495" t="s">
        <v>2428</v>
      </c>
      <c r="F821" s="175" t="s">
        <v>790</v>
      </c>
      <c r="G821" s="507">
        <v>33663</v>
      </c>
      <c r="H821" s="495" t="s">
        <v>918</v>
      </c>
      <c r="I821" s="495">
        <v>22234</v>
      </c>
      <c r="J821" s="495"/>
    </row>
    <row r="822" spans="1:10" s="501" customFormat="1" ht="14.25">
      <c r="A822" s="175" t="s">
        <v>915</v>
      </c>
      <c r="B822" s="175" t="s">
        <v>2770</v>
      </c>
      <c r="C822" s="495" t="s">
        <v>1285</v>
      </c>
      <c r="D822" s="495" t="s">
        <v>2022</v>
      </c>
      <c r="E822" s="495" t="s">
        <v>2418</v>
      </c>
      <c r="F822" s="175"/>
      <c r="G822" s="507">
        <v>31401</v>
      </c>
      <c r="H822" s="496">
        <v>36889</v>
      </c>
      <c r="I822" s="495">
        <v>16500</v>
      </c>
      <c r="J822" s="495">
        <v>7858</v>
      </c>
    </row>
    <row r="823" spans="1:10" s="501" customFormat="1" ht="14.25">
      <c r="A823" s="175" t="s">
        <v>915</v>
      </c>
      <c r="B823" s="175" t="s">
        <v>2770</v>
      </c>
      <c r="C823" s="495" t="s">
        <v>1286</v>
      </c>
      <c r="D823" s="495" t="s">
        <v>2046</v>
      </c>
      <c r="E823" s="495" t="s">
        <v>2418</v>
      </c>
      <c r="F823" s="175"/>
      <c r="G823" s="497"/>
      <c r="H823" s="495"/>
      <c r="I823" s="495"/>
      <c r="J823" s="495"/>
    </row>
    <row r="824" spans="1:10" s="501" customFormat="1" ht="14.25">
      <c r="A824" s="175" t="s">
        <v>915</v>
      </c>
      <c r="B824" s="175" t="s">
        <v>2770</v>
      </c>
      <c r="C824" s="495" t="s">
        <v>1469</v>
      </c>
      <c r="D824" s="495" t="s">
        <v>2022</v>
      </c>
      <c r="E824" s="495" t="s">
        <v>2380</v>
      </c>
      <c r="F824" s="175"/>
      <c r="G824" s="496">
        <v>31522</v>
      </c>
      <c r="H824" s="496">
        <v>35084</v>
      </c>
      <c r="I824" s="495">
        <v>25964</v>
      </c>
      <c r="J824" s="495">
        <v>12326</v>
      </c>
    </row>
    <row r="825" spans="1:10" s="501" customFormat="1" ht="14.25">
      <c r="A825" s="175" t="s">
        <v>915</v>
      </c>
      <c r="B825" s="175" t="s">
        <v>2770</v>
      </c>
      <c r="C825" s="495" t="s">
        <v>2381</v>
      </c>
      <c r="D825" s="495" t="s">
        <v>2022</v>
      </c>
      <c r="E825" s="495" t="s">
        <v>2380</v>
      </c>
      <c r="F825" s="175"/>
      <c r="G825" s="496">
        <v>32963</v>
      </c>
      <c r="H825" s="496">
        <v>37883</v>
      </c>
      <c r="I825" s="495">
        <v>27018</v>
      </c>
      <c r="J825" s="495">
        <v>7180</v>
      </c>
    </row>
    <row r="826" spans="1:10" s="501" customFormat="1" ht="14.25">
      <c r="A826" s="175" t="s">
        <v>915</v>
      </c>
      <c r="B826" s="175" t="s">
        <v>2770</v>
      </c>
      <c r="C826" s="495" t="s">
        <v>1446</v>
      </c>
      <c r="D826" s="495" t="s">
        <v>2022</v>
      </c>
      <c r="E826" s="495" t="s">
        <v>2403</v>
      </c>
      <c r="F826" s="175"/>
      <c r="G826" s="496">
        <v>33603</v>
      </c>
      <c r="H826" s="496">
        <v>36487</v>
      </c>
      <c r="I826" s="495">
        <v>17031</v>
      </c>
      <c r="J826" s="495">
        <v>7979</v>
      </c>
    </row>
    <row r="827" spans="1:10" s="501" customFormat="1" ht="14.25">
      <c r="A827" s="175" t="s">
        <v>915</v>
      </c>
      <c r="B827" s="175" t="s">
        <v>2770</v>
      </c>
      <c r="C827" s="495" t="s">
        <v>1454</v>
      </c>
      <c r="D827" s="495" t="s">
        <v>2022</v>
      </c>
      <c r="E827" s="495" t="s">
        <v>2403</v>
      </c>
      <c r="F827" s="175"/>
      <c r="G827" s="496">
        <v>30670</v>
      </c>
      <c r="H827" s="496">
        <v>34533</v>
      </c>
      <c r="I827" s="495">
        <v>17746</v>
      </c>
      <c r="J827" s="495">
        <v>16140</v>
      </c>
    </row>
    <row r="828" spans="1:10" s="501" customFormat="1" ht="14.25">
      <c r="A828" s="509" t="s">
        <v>3254</v>
      </c>
      <c r="B828" s="509"/>
      <c r="C828" s="510">
        <v>1460</v>
      </c>
      <c r="D828" s="510" t="s">
        <v>2046</v>
      </c>
      <c r="E828" s="510">
        <v>120</v>
      </c>
      <c r="F828" s="173"/>
      <c r="G828" s="498"/>
      <c r="H828" s="498"/>
      <c r="I828" s="498"/>
      <c r="J828" s="498"/>
    </row>
    <row r="829" spans="1:10" s="501" customFormat="1" ht="14.25">
      <c r="A829" s="175" t="s">
        <v>919</v>
      </c>
      <c r="B829" s="175" t="s">
        <v>2772</v>
      </c>
      <c r="C829" s="495" t="s">
        <v>920</v>
      </c>
      <c r="D829" s="495" t="s">
        <v>2022</v>
      </c>
      <c r="E829" s="495" t="s">
        <v>2431</v>
      </c>
      <c r="F829" s="175" t="s">
        <v>722</v>
      </c>
      <c r="G829" s="507">
        <v>33966</v>
      </c>
      <c r="H829" s="495"/>
      <c r="I829" s="495" t="s">
        <v>921</v>
      </c>
      <c r="J829" s="495"/>
    </row>
    <row r="830" spans="1:10" s="501" customFormat="1" ht="14.25">
      <c r="A830" s="175" t="s">
        <v>919</v>
      </c>
      <c r="B830" s="175" t="s">
        <v>2772</v>
      </c>
      <c r="C830" s="495" t="s">
        <v>1287</v>
      </c>
      <c r="D830" s="495" t="s">
        <v>2022</v>
      </c>
      <c r="E830" s="495" t="s">
        <v>2420</v>
      </c>
      <c r="F830" s="175"/>
      <c r="G830" s="507">
        <v>34331</v>
      </c>
      <c r="H830" s="495"/>
      <c r="I830" s="495">
        <v>10895</v>
      </c>
      <c r="J830" s="495"/>
    </row>
    <row r="831" spans="1:10" s="501" customFormat="1" ht="14.25">
      <c r="A831" s="175" t="s">
        <v>919</v>
      </c>
      <c r="B831" s="175" t="s">
        <v>2772</v>
      </c>
      <c r="C831" s="495" t="s">
        <v>1488</v>
      </c>
      <c r="D831" s="495" t="s">
        <v>2022</v>
      </c>
      <c r="E831" s="495" t="s">
        <v>2380</v>
      </c>
      <c r="F831" s="175"/>
      <c r="G831" s="496">
        <v>32567</v>
      </c>
      <c r="H831" s="496">
        <v>35059</v>
      </c>
      <c r="I831" s="495">
        <v>15671</v>
      </c>
      <c r="J831" s="495">
        <v>9877</v>
      </c>
    </row>
    <row r="832" spans="1:10" s="501" customFormat="1" ht="14.25">
      <c r="A832" s="509" t="s">
        <v>919</v>
      </c>
      <c r="B832" s="509" t="s">
        <v>2772</v>
      </c>
      <c r="C832" s="510" t="s">
        <v>3194</v>
      </c>
      <c r="D832" s="510" t="s">
        <v>2022</v>
      </c>
      <c r="E832" s="510">
        <v>119</v>
      </c>
      <c r="F832" s="173"/>
      <c r="G832" s="499">
        <v>31768</v>
      </c>
      <c r="H832" s="499">
        <v>39220</v>
      </c>
      <c r="I832" s="498">
        <v>15097</v>
      </c>
      <c r="J832" s="498">
        <v>7305</v>
      </c>
    </row>
    <row r="833" spans="1:10" s="501" customFormat="1" ht="14.25">
      <c r="A833" s="176" t="s">
        <v>919</v>
      </c>
      <c r="B833" s="509" t="s">
        <v>2772</v>
      </c>
      <c r="C833" s="513" t="s">
        <v>346</v>
      </c>
      <c r="D833" s="513" t="s">
        <v>2022</v>
      </c>
      <c r="E833" s="513">
        <v>205</v>
      </c>
      <c r="F833" s="501" t="s">
        <v>1676</v>
      </c>
      <c r="G833" s="507">
        <v>33723</v>
      </c>
      <c r="H833" s="507">
        <v>36476</v>
      </c>
      <c r="I833" s="529">
        <v>18799</v>
      </c>
      <c r="J833" s="495">
        <v>14857</v>
      </c>
    </row>
    <row r="834" spans="1:10" s="501" customFormat="1" ht="14.25">
      <c r="A834" s="514" t="s">
        <v>922</v>
      </c>
      <c r="B834" s="175" t="s">
        <v>2783</v>
      </c>
      <c r="C834" s="515" t="s">
        <v>334</v>
      </c>
      <c r="D834" s="515" t="s">
        <v>2022</v>
      </c>
      <c r="E834" s="515">
        <v>204</v>
      </c>
      <c r="F834" s="502" t="s">
        <v>1676</v>
      </c>
      <c r="G834" s="479">
        <v>33242</v>
      </c>
      <c r="H834" s="479"/>
      <c r="I834" s="480">
        <v>22388</v>
      </c>
      <c r="J834" s="504"/>
    </row>
    <row r="835" spans="1:10" s="501" customFormat="1" ht="14.25">
      <c r="A835" s="175" t="s">
        <v>922</v>
      </c>
      <c r="B835" s="175" t="s">
        <v>2783</v>
      </c>
      <c r="C835" s="495" t="s">
        <v>923</v>
      </c>
      <c r="D835" s="495" t="s">
        <v>2022</v>
      </c>
      <c r="E835" s="495" t="s">
        <v>2431</v>
      </c>
      <c r="F835" s="175" t="s">
        <v>722</v>
      </c>
      <c r="G835" s="507">
        <v>32446</v>
      </c>
      <c r="H835" s="496">
        <v>36445</v>
      </c>
      <c r="I835" s="495">
        <v>6726</v>
      </c>
      <c r="J835" s="495">
        <v>6726</v>
      </c>
    </row>
    <row r="836" spans="1:10" s="501" customFormat="1" ht="14.25">
      <c r="A836" s="175" t="s">
        <v>922</v>
      </c>
      <c r="B836" s="175" t="s">
        <v>2783</v>
      </c>
      <c r="C836" s="495" t="s">
        <v>1487</v>
      </c>
      <c r="D836" s="495" t="s">
        <v>2022</v>
      </c>
      <c r="E836" s="495" t="s">
        <v>2397</v>
      </c>
      <c r="F836" s="175"/>
      <c r="G836" s="496">
        <v>32446</v>
      </c>
      <c r="H836" s="496">
        <v>37845</v>
      </c>
      <c r="I836" s="495">
        <v>20644</v>
      </c>
      <c r="J836" s="495">
        <v>7178</v>
      </c>
    </row>
    <row r="837" spans="1:10" s="501" customFormat="1" ht="14.25">
      <c r="A837" s="175" t="s">
        <v>922</v>
      </c>
      <c r="B837" s="175" t="s">
        <v>2783</v>
      </c>
      <c r="C837" s="495" t="s">
        <v>1448</v>
      </c>
      <c r="D837" s="495" t="s">
        <v>2022</v>
      </c>
      <c r="E837" s="495" t="s">
        <v>2395</v>
      </c>
      <c r="F837" s="175"/>
      <c r="G837" s="496">
        <v>31897</v>
      </c>
      <c r="H837" s="496">
        <v>35457</v>
      </c>
      <c r="I837" s="495">
        <v>8255</v>
      </c>
      <c r="J837" s="495"/>
    </row>
    <row r="838" spans="1:10" s="501" customFormat="1" ht="14.25">
      <c r="A838" s="509" t="s">
        <v>922</v>
      </c>
      <c r="B838" s="175" t="s">
        <v>2783</v>
      </c>
      <c r="C838" s="510" t="s">
        <v>3233</v>
      </c>
      <c r="D838" s="510" t="s">
        <v>2022</v>
      </c>
      <c r="E838" s="510" t="s">
        <v>3225</v>
      </c>
      <c r="F838" s="173"/>
      <c r="G838" s="499">
        <v>33784</v>
      </c>
      <c r="H838" s="499">
        <v>39220</v>
      </c>
      <c r="I838" s="498">
        <v>15191</v>
      </c>
      <c r="J838" s="498">
        <v>7305</v>
      </c>
    </row>
    <row r="839" spans="1:10" s="501" customFormat="1" ht="14.25">
      <c r="A839" s="175" t="s">
        <v>924</v>
      </c>
      <c r="B839" s="175" t="s">
        <v>2898</v>
      </c>
      <c r="C839" s="495">
        <v>1182078</v>
      </c>
      <c r="D839" s="495" t="s">
        <v>2022</v>
      </c>
      <c r="E839" s="495" t="s">
        <v>2428</v>
      </c>
      <c r="F839" s="175"/>
      <c r="G839" s="507">
        <v>32497</v>
      </c>
      <c r="H839" s="495"/>
      <c r="I839" s="495"/>
      <c r="J839" s="495"/>
    </row>
    <row r="840" spans="1:10" s="501" customFormat="1" ht="14.25">
      <c r="A840" s="175" t="s">
        <v>924</v>
      </c>
      <c r="B840" s="175" t="s">
        <v>2898</v>
      </c>
      <c r="C840" s="495" t="s">
        <v>1288</v>
      </c>
      <c r="D840" s="495" t="s">
        <v>2022</v>
      </c>
      <c r="E840" s="495" t="s">
        <v>2400</v>
      </c>
      <c r="F840" s="175"/>
      <c r="G840" s="507">
        <v>30757</v>
      </c>
      <c r="H840" s="496">
        <v>33606</v>
      </c>
      <c r="I840" s="495">
        <v>9450</v>
      </c>
      <c r="J840" s="495">
        <v>5917</v>
      </c>
    </row>
    <row r="841" spans="1:10" s="501" customFormat="1" ht="14.25">
      <c r="A841" s="173" t="s">
        <v>3245</v>
      </c>
      <c r="B841" s="173" t="s">
        <v>3585</v>
      </c>
      <c r="C841" s="498">
        <v>6049000445</v>
      </c>
      <c r="D841" s="498" t="s">
        <v>2022</v>
      </c>
      <c r="E841" s="498">
        <v>120</v>
      </c>
      <c r="F841" s="173"/>
      <c r="G841" s="499">
        <v>32595</v>
      </c>
      <c r="H841" s="499">
        <v>39140</v>
      </c>
      <c r="I841" s="498">
        <v>14066</v>
      </c>
      <c r="J841" s="498">
        <v>8462</v>
      </c>
    </row>
    <row r="842" spans="1:10" s="501" customFormat="1" ht="14.25">
      <c r="A842" s="175" t="s">
        <v>925</v>
      </c>
      <c r="B842" s="175" t="s">
        <v>2826</v>
      </c>
      <c r="C842" s="495" t="s">
        <v>926</v>
      </c>
      <c r="D842" s="495" t="s">
        <v>2022</v>
      </c>
      <c r="E842" s="495" t="s">
        <v>2426</v>
      </c>
      <c r="F842" s="506" t="s">
        <v>675</v>
      </c>
      <c r="G842" s="507">
        <v>33532</v>
      </c>
      <c r="H842" s="495" t="s">
        <v>718</v>
      </c>
      <c r="I842" s="495" t="s">
        <v>674</v>
      </c>
      <c r="J842" s="495"/>
    </row>
    <row r="843" spans="1:10" s="501" customFormat="1" ht="14.25">
      <c r="A843" s="175" t="s">
        <v>925</v>
      </c>
      <c r="B843" s="175" t="s">
        <v>2826</v>
      </c>
      <c r="C843" s="495" t="s">
        <v>1289</v>
      </c>
      <c r="D843" s="495" t="s">
        <v>2022</v>
      </c>
      <c r="E843" s="495" t="s">
        <v>2400</v>
      </c>
      <c r="F843" s="175"/>
      <c r="G843" s="507">
        <v>33730</v>
      </c>
      <c r="H843" s="496">
        <v>36495</v>
      </c>
      <c r="I843" s="495">
        <v>12288</v>
      </c>
      <c r="J843" s="495">
        <v>3242</v>
      </c>
    </row>
    <row r="844" spans="1:10" s="501" customFormat="1" ht="14.25">
      <c r="A844" s="173" t="s">
        <v>3200</v>
      </c>
      <c r="B844" s="173"/>
      <c r="C844" s="498">
        <v>8868</v>
      </c>
      <c r="D844" s="498" t="s">
        <v>2046</v>
      </c>
      <c r="E844" s="498">
        <v>119</v>
      </c>
      <c r="F844" s="173"/>
      <c r="G844" s="498"/>
      <c r="H844" s="498"/>
      <c r="I844" s="498"/>
      <c r="J844" s="498"/>
    </row>
    <row r="845" spans="1:10" s="501" customFormat="1" ht="14.25">
      <c r="A845" s="175" t="s">
        <v>1583</v>
      </c>
      <c r="B845" s="175" t="s">
        <v>2547</v>
      </c>
      <c r="C845" s="495">
        <v>1080071</v>
      </c>
      <c r="D845" s="495" t="s">
        <v>2022</v>
      </c>
      <c r="E845" s="495" t="s">
        <v>2419</v>
      </c>
      <c r="F845" s="175"/>
      <c r="G845" s="507">
        <v>28791</v>
      </c>
      <c r="H845" s="495"/>
      <c r="I845" s="495"/>
      <c r="J845" s="495"/>
    </row>
    <row r="846" spans="1:10" s="501" customFormat="1" ht="14.25">
      <c r="A846" s="176" t="s">
        <v>1583</v>
      </c>
      <c r="B846" s="175" t="s">
        <v>2547</v>
      </c>
      <c r="C846" s="495" t="s">
        <v>1584</v>
      </c>
      <c r="D846" s="497" t="s">
        <v>2022</v>
      </c>
      <c r="E846" s="497" t="s">
        <v>2375</v>
      </c>
      <c r="F846" s="175"/>
      <c r="G846" s="496">
        <v>34474</v>
      </c>
      <c r="H846" s="496">
        <v>36819</v>
      </c>
      <c r="I846" s="495">
        <v>14202</v>
      </c>
      <c r="J846" s="495">
        <v>14202</v>
      </c>
    </row>
    <row r="847" spans="1:10" s="501" customFormat="1" ht="14.25">
      <c r="A847" s="175" t="s">
        <v>927</v>
      </c>
      <c r="B847" s="175" t="s">
        <v>2547</v>
      </c>
      <c r="C847" s="495" t="s">
        <v>928</v>
      </c>
      <c r="D847" s="495" t="s">
        <v>2022</v>
      </c>
      <c r="E847" s="495" t="s">
        <v>2426</v>
      </c>
      <c r="F847" s="175"/>
      <c r="G847" s="507">
        <v>34619</v>
      </c>
      <c r="H847" s="496">
        <v>37398</v>
      </c>
      <c r="I847" s="495"/>
      <c r="J847" s="495"/>
    </row>
    <row r="848" spans="1:10" s="501" customFormat="1" ht="14.25">
      <c r="A848" s="175" t="s">
        <v>929</v>
      </c>
      <c r="B848" s="175" t="s">
        <v>2854</v>
      </c>
      <c r="C848" s="495" t="s">
        <v>930</v>
      </c>
      <c r="D848" s="495" t="s">
        <v>2022</v>
      </c>
      <c r="E848" s="495" t="s">
        <v>2392</v>
      </c>
      <c r="F848" s="506" t="s">
        <v>675</v>
      </c>
      <c r="G848" s="507">
        <v>33333</v>
      </c>
      <c r="H848" s="495" t="s">
        <v>931</v>
      </c>
      <c r="I848" s="495" t="s">
        <v>674</v>
      </c>
      <c r="J848" s="495"/>
    </row>
    <row r="849" spans="1:10" s="501" customFormat="1" ht="14.25">
      <c r="A849" s="175" t="s">
        <v>929</v>
      </c>
      <c r="B849" s="175" t="s">
        <v>2854</v>
      </c>
      <c r="C849" s="495" t="s">
        <v>1290</v>
      </c>
      <c r="D849" s="495" t="s">
        <v>2022</v>
      </c>
      <c r="E849" s="495" t="s">
        <v>2420</v>
      </c>
      <c r="F849" s="175"/>
      <c r="G849" s="507">
        <v>35142</v>
      </c>
      <c r="H849" s="496">
        <v>36719</v>
      </c>
      <c r="I849" s="496"/>
      <c r="J849" s="496"/>
    </row>
    <row r="850" spans="1:10" s="501" customFormat="1" ht="14.25">
      <c r="A850" s="175" t="s">
        <v>932</v>
      </c>
      <c r="B850" s="173" t="s">
        <v>2564</v>
      </c>
      <c r="C850" s="495">
        <v>7557</v>
      </c>
      <c r="D850" s="495" t="s">
        <v>2022</v>
      </c>
      <c r="E850" s="495" t="s">
        <v>2426</v>
      </c>
      <c r="F850" s="506" t="s">
        <v>675</v>
      </c>
      <c r="G850" s="507">
        <v>33501</v>
      </c>
      <c r="H850" s="495" t="s">
        <v>718</v>
      </c>
      <c r="I850" s="495">
        <v>23739</v>
      </c>
      <c r="J850" s="495"/>
    </row>
    <row r="851" spans="1:10" s="501" customFormat="1" ht="14.25">
      <c r="A851" s="173" t="s">
        <v>932</v>
      </c>
      <c r="B851" s="173" t="s">
        <v>2564</v>
      </c>
      <c r="C851" s="498">
        <v>8078</v>
      </c>
      <c r="D851" s="498" t="s">
        <v>2022</v>
      </c>
      <c r="E851" s="498">
        <v>120</v>
      </c>
      <c r="F851" s="173"/>
      <c r="G851" s="499">
        <v>32506</v>
      </c>
      <c r="H851" s="499">
        <v>39170</v>
      </c>
      <c r="I851" s="498">
        <v>19289</v>
      </c>
      <c r="J851" s="498">
        <v>7304</v>
      </c>
    </row>
    <row r="852" spans="1:10" s="501" customFormat="1" ht="14.25">
      <c r="A852" s="176" t="s">
        <v>932</v>
      </c>
      <c r="B852" s="175" t="s">
        <v>2564</v>
      </c>
      <c r="C852" s="495" t="s">
        <v>1585</v>
      </c>
      <c r="D852" s="497" t="s">
        <v>2047</v>
      </c>
      <c r="E852" s="497" t="s">
        <v>2366</v>
      </c>
      <c r="F852" s="175"/>
      <c r="G852" s="496">
        <v>30590</v>
      </c>
      <c r="H852" s="496">
        <v>36781</v>
      </c>
      <c r="I852" s="495">
        <v>27571</v>
      </c>
      <c r="J852" s="495">
        <v>14202</v>
      </c>
    </row>
    <row r="853" spans="1:10" s="501" customFormat="1" ht="14.25">
      <c r="A853" s="175" t="s">
        <v>1442</v>
      </c>
      <c r="B853" s="175" t="s">
        <v>2605</v>
      </c>
      <c r="C853" s="495">
        <v>232178</v>
      </c>
      <c r="D853" s="495" t="s">
        <v>2022</v>
      </c>
      <c r="E853" s="495" t="s">
        <v>2386</v>
      </c>
      <c r="F853" s="175"/>
      <c r="G853" s="496">
        <v>34149</v>
      </c>
      <c r="H853" s="495"/>
      <c r="I853" s="495">
        <v>18214</v>
      </c>
      <c r="J853" s="495"/>
    </row>
    <row r="854" spans="1:10" s="501" customFormat="1" ht="14.25">
      <c r="A854" s="176" t="s">
        <v>1586</v>
      </c>
      <c r="B854" s="175" t="s">
        <v>2605</v>
      </c>
      <c r="C854" s="495">
        <v>454945</v>
      </c>
      <c r="D854" s="497" t="s">
        <v>2022</v>
      </c>
      <c r="E854" s="497" t="s">
        <v>2360</v>
      </c>
      <c r="F854" s="175"/>
      <c r="G854" s="496">
        <v>31401</v>
      </c>
      <c r="H854" s="496">
        <v>38439</v>
      </c>
      <c r="I854" s="495">
        <v>21761</v>
      </c>
      <c r="J854" s="495">
        <v>2225</v>
      </c>
    </row>
    <row r="855" spans="1:10" s="501" customFormat="1" ht="14.25">
      <c r="A855" s="175" t="s">
        <v>2818</v>
      </c>
      <c r="B855" s="175" t="s">
        <v>2817</v>
      </c>
      <c r="C855" s="495">
        <v>342271</v>
      </c>
      <c r="D855" s="495" t="s">
        <v>2047</v>
      </c>
      <c r="E855" s="495" t="s">
        <v>2462</v>
      </c>
      <c r="F855" s="175"/>
      <c r="G855" s="507">
        <v>30942</v>
      </c>
      <c r="H855" s="496">
        <v>36671</v>
      </c>
      <c r="I855" s="495">
        <v>12430</v>
      </c>
      <c r="J855" s="495">
        <v>0</v>
      </c>
    </row>
    <row r="856" spans="1:10" s="501" customFormat="1" ht="14.25">
      <c r="A856" s="175" t="s">
        <v>2818</v>
      </c>
      <c r="B856" s="175" t="s">
        <v>2817</v>
      </c>
      <c r="C856" s="495">
        <v>342272</v>
      </c>
      <c r="D856" s="495" t="s">
        <v>2047</v>
      </c>
      <c r="E856" s="495" t="s">
        <v>2462</v>
      </c>
      <c r="F856" s="175"/>
      <c r="G856" s="507">
        <v>30942</v>
      </c>
      <c r="H856" s="496">
        <v>36671</v>
      </c>
      <c r="I856" s="495">
        <v>12430</v>
      </c>
      <c r="J856" s="495">
        <v>0</v>
      </c>
    </row>
    <row r="857" spans="1:10" s="501" customFormat="1" ht="14.25">
      <c r="A857" s="175" t="s">
        <v>2818</v>
      </c>
      <c r="B857" s="175" t="s">
        <v>2817</v>
      </c>
      <c r="C857" s="495">
        <v>200019</v>
      </c>
      <c r="D857" s="495" t="s">
        <v>2022</v>
      </c>
      <c r="E857" s="495" t="s">
        <v>2462</v>
      </c>
      <c r="F857" s="175"/>
      <c r="G857" s="507">
        <v>29381</v>
      </c>
      <c r="H857" s="495"/>
      <c r="I857" s="495"/>
      <c r="J857" s="495"/>
    </row>
    <row r="858" spans="1:10" s="501" customFormat="1" ht="14.25">
      <c r="A858" s="175" t="s">
        <v>166</v>
      </c>
      <c r="B858" s="509" t="s">
        <v>3515</v>
      </c>
      <c r="C858" s="495">
        <v>4660440</v>
      </c>
      <c r="D858" s="495" t="s">
        <v>2046</v>
      </c>
      <c r="E858" s="495" t="s">
        <v>2386</v>
      </c>
      <c r="F858" s="175"/>
      <c r="G858" s="495"/>
      <c r="H858" s="495"/>
      <c r="I858" s="495"/>
      <c r="J858" s="495"/>
    </row>
    <row r="859" spans="1:10" s="501" customFormat="1" ht="14.25">
      <c r="A859" s="173" t="s">
        <v>166</v>
      </c>
      <c r="B859" s="509" t="s">
        <v>3515</v>
      </c>
      <c r="C859" s="498">
        <v>4670063</v>
      </c>
      <c r="D859" s="498" t="s">
        <v>2022</v>
      </c>
      <c r="E859" s="498" t="s">
        <v>3664</v>
      </c>
      <c r="F859" s="173"/>
      <c r="G859" s="499">
        <v>38902</v>
      </c>
      <c r="H859" s="498"/>
      <c r="I859" s="498"/>
      <c r="J859" s="498"/>
    </row>
    <row r="860" spans="1:10" s="501" customFormat="1" ht="14.25">
      <c r="A860" s="509" t="s">
        <v>166</v>
      </c>
      <c r="B860" s="509" t="s">
        <v>3515</v>
      </c>
      <c r="C860" s="510">
        <v>4670304</v>
      </c>
      <c r="D860" s="510" t="s">
        <v>2022</v>
      </c>
      <c r="E860" s="510" t="s">
        <v>3318</v>
      </c>
      <c r="F860" s="173"/>
      <c r="G860" s="499">
        <v>38530</v>
      </c>
      <c r="H860" s="498"/>
      <c r="I860" s="498">
        <v>6190</v>
      </c>
      <c r="J860" s="498"/>
    </row>
    <row r="861" spans="1:10" s="501" customFormat="1" ht="14.25">
      <c r="A861" s="509" t="s">
        <v>166</v>
      </c>
      <c r="B861" s="509" t="s">
        <v>3515</v>
      </c>
      <c r="C861" s="510">
        <v>2620169</v>
      </c>
      <c r="D861" s="510" t="s">
        <v>2046</v>
      </c>
      <c r="E861" s="510" t="s">
        <v>3318</v>
      </c>
      <c r="F861" s="173"/>
      <c r="G861" s="498"/>
      <c r="H861" s="498"/>
      <c r="I861" s="498"/>
      <c r="J861" s="498"/>
    </row>
    <row r="862" spans="1:10" s="501" customFormat="1" ht="14.25">
      <c r="A862" s="173" t="s">
        <v>166</v>
      </c>
      <c r="B862" s="509" t="s">
        <v>3515</v>
      </c>
      <c r="C862" s="498">
        <v>670229</v>
      </c>
      <c r="D862" s="498" t="s">
        <v>2046</v>
      </c>
      <c r="E862" s="498" t="s">
        <v>3318</v>
      </c>
      <c r="F862" s="173"/>
      <c r="G862" s="498"/>
      <c r="H862" s="498"/>
      <c r="I862" s="498"/>
      <c r="J862" s="498"/>
    </row>
    <row r="863" spans="1:10" s="501" customFormat="1" ht="14.25">
      <c r="A863" s="509" t="s">
        <v>166</v>
      </c>
      <c r="B863" s="509" t="s">
        <v>3515</v>
      </c>
      <c r="C863" s="510">
        <v>4670539</v>
      </c>
      <c r="D863" s="510" t="s">
        <v>2046</v>
      </c>
      <c r="E863" s="510" t="s">
        <v>3318</v>
      </c>
      <c r="F863" s="173"/>
      <c r="G863" s="498"/>
      <c r="H863" s="498"/>
      <c r="I863" s="498"/>
      <c r="J863" s="498"/>
    </row>
    <row r="864" spans="1:10" s="501" customFormat="1" ht="14.25">
      <c r="A864" s="173" t="s">
        <v>166</v>
      </c>
      <c r="B864" s="509" t="s">
        <v>3515</v>
      </c>
      <c r="C864" s="498">
        <v>1610156</v>
      </c>
      <c r="D864" s="498" t="s">
        <v>2046</v>
      </c>
      <c r="E864" s="498" t="s">
        <v>3318</v>
      </c>
      <c r="F864" s="173"/>
      <c r="G864" s="498"/>
      <c r="H864" s="498"/>
      <c r="I864" s="498"/>
      <c r="J864" s="498"/>
    </row>
    <row r="865" spans="1:10" s="501" customFormat="1" ht="14.25">
      <c r="A865" s="509" t="s">
        <v>166</v>
      </c>
      <c r="B865" s="509" t="s">
        <v>3515</v>
      </c>
      <c r="C865" s="510">
        <v>4670306</v>
      </c>
      <c r="D865" s="510" t="s">
        <v>2022</v>
      </c>
      <c r="E865" s="510" t="s">
        <v>3318</v>
      </c>
      <c r="F865" s="173"/>
      <c r="G865" s="499">
        <v>38530</v>
      </c>
      <c r="H865" s="498"/>
      <c r="I865" s="498">
        <v>6190</v>
      </c>
      <c r="J865" s="498"/>
    </row>
    <row r="866" spans="1:10" s="501" customFormat="1" ht="14.25">
      <c r="A866" s="173" t="s">
        <v>166</v>
      </c>
      <c r="B866" s="509" t="s">
        <v>3515</v>
      </c>
      <c r="C866" s="498">
        <v>4670410</v>
      </c>
      <c r="D866" s="498" t="s">
        <v>2022</v>
      </c>
      <c r="E866" s="498" t="s">
        <v>3318</v>
      </c>
      <c r="F866" s="173"/>
      <c r="G866" s="499">
        <v>38530</v>
      </c>
      <c r="H866" s="498"/>
      <c r="I866" s="498">
        <v>5871</v>
      </c>
      <c r="J866" s="498"/>
    </row>
    <row r="867" spans="1:10" s="501" customFormat="1" ht="14.25">
      <c r="A867" s="176" t="s">
        <v>1587</v>
      </c>
      <c r="B867" s="175" t="s">
        <v>2541</v>
      </c>
      <c r="C867" s="495" t="s">
        <v>1588</v>
      </c>
      <c r="D867" s="497" t="s">
        <v>2022</v>
      </c>
      <c r="E867" s="497" t="s">
        <v>2361</v>
      </c>
      <c r="F867" s="175"/>
      <c r="G867" s="496">
        <v>33001</v>
      </c>
      <c r="H867" s="495"/>
      <c r="I867" s="495"/>
      <c r="J867" s="495"/>
    </row>
    <row r="868" spans="1:10" s="501" customFormat="1" ht="14.25">
      <c r="A868" s="176" t="s">
        <v>1587</v>
      </c>
      <c r="B868" s="175" t="s">
        <v>799</v>
      </c>
      <c r="C868" s="495">
        <v>121124</v>
      </c>
      <c r="D868" s="497" t="s">
        <v>2022</v>
      </c>
      <c r="E868" s="497" t="s">
        <v>2361</v>
      </c>
      <c r="F868" s="175"/>
      <c r="G868" s="496">
        <v>33386</v>
      </c>
      <c r="H868" s="495"/>
      <c r="I868" s="495">
        <v>22582</v>
      </c>
      <c r="J868" s="495">
        <v>12052</v>
      </c>
    </row>
    <row r="869" spans="1:10" s="501" customFormat="1" ht="14.25">
      <c r="A869" s="175" t="s">
        <v>933</v>
      </c>
      <c r="B869" s="175" t="s">
        <v>934</v>
      </c>
      <c r="C869" s="495">
        <v>66109</v>
      </c>
      <c r="D869" s="495" t="s">
        <v>2022</v>
      </c>
      <c r="E869" s="495" t="s">
        <v>2394</v>
      </c>
      <c r="F869" s="506"/>
      <c r="G869" s="507">
        <v>37039</v>
      </c>
      <c r="H869" s="495"/>
      <c r="I869" s="495"/>
      <c r="J869" s="495"/>
    </row>
    <row r="870" spans="1:10" s="501" customFormat="1" ht="14.25">
      <c r="A870" s="175" t="s">
        <v>1291</v>
      </c>
      <c r="B870" s="175" t="s">
        <v>2905</v>
      </c>
      <c r="C870" s="495">
        <v>80251</v>
      </c>
      <c r="D870" s="495" t="s">
        <v>2046</v>
      </c>
      <c r="E870" s="495" t="s">
        <v>2408</v>
      </c>
      <c r="F870" s="175"/>
      <c r="G870" s="497"/>
      <c r="H870" s="495"/>
      <c r="I870" s="495"/>
      <c r="J870" s="495"/>
    </row>
    <row r="871" spans="1:10" s="501" customFormat="1" ht="14.25">
      <c r="A871" s="175" t="s">
        <v>1291</v>
      </c>
      <c r="B871" s="175" t="s">
        <v>2905</v>
      </c>
      <c r="C871" s="495">
        <v>33350</v>
      </c>
      <c r="D871" s="495" t="s">
        <v>2022</v>
      </c>
      <c r="E871" s="495" t="s">
        <v>2408</v>
      </c>
      <c r="F871" s="175"/>
      <c r="G871" s="507">
        <v>33262</v>
      </c>
      <c r="H871" s="495"/>
      <c r="I871" s="495">
        <v>9958</v>
      </c>
      <c r="J871" s="495"/>
    </row>
    <row r="872" spans="1:10" s="501" customFormat="1" ht="14.25">
      <c r="A872" s="175" t="s">
        <v>1291</v>
      </c>
      <c r="B872" s="175" t="s">
        <v>2905</v>
      </c>
      <c r="C872" s="495">
        <v>20182</v>
      </c>
      <c r="D872" s="495" t="s">
        <v>2022</v>
      </c>
      <c r="E872" s="495" t="s">
        <v>2408</v>
      </c>
      <c r="F872" s="175"/>
      <c r="G872" s="507">
        <v>32762</v>
      </c>
      <c r="H872" s="496">
        <v>36670</v>
      </c>
      <c r="I872" s="495">
        <v>411</v>
      </c>
      <c r="J872" s="495"/>
    </row>
    <row r="873" spans="1:10" s="501" customFormat="1" ht="14.25">
      <c r="A873" s="175" t="s">
        <v>1291</v>
      </c>
      <c r="B873" s="175" t="s">
        <v>2905</v>
      </c>
      <c r="C873" s="495">
        <v>45454</v>
      </c>
      <c r="D873" s="495" t="s">
        <v>2046</v>
      </c>
      <c r="E873" s="495" t="s">
        <v>2408</v>
      </c>
      <c r="F873" s="175"/>
      <c r="G873" s="497"/>
      <c r="H873" s="495"/>
      <c r="I873" s="495"/>
      <c r="J873" s="495"/>
    </row>
    <row r="874" spans="1:10" s="501" customFormat="1" ht="14.25">
      <c r="A874" s="175" t="s">
        <v>1291</v>
      </c>
      <c r="B874" s="175" t="s">
        <v>2905</v>
      </c>
      <c r="C874" s="495">
        <v>17317</v>
      </c>
      <c r="D874" s="495" t="s">
        <v>2047</v>
      </c>
      <c r="E874" s="495" t="s">
        <v>2408</v>
      </c>
      <c r="F874" s="175"/>
      <c r="G874" s="507">
        <v>32870</v>
      </c>
      <c r="H874" s="496">
        <v>32870</v>
      </c>
      <c r="I874" s="495">
        <v>28268</v>
      </c>
      <c r="J874" s="495">
        <v>16490</v>
      </c>
    </row>
    <row r="875" spans="1:10" s="501" customFormat="1" ht="14.25">
      <c r="A875" s="175" t="s">
        <v>1291</v>
      </c>
      <c r="B875" s="175" t="s">
        <v>2905</v>
      </c>
      <c r="C875" s="495">
        <v>80037</v>
      </c>
      <c r="D875" s="495" t="s">
        <v>2046</v>
      </c>
      <c r="E875" s="495" t="s">
        <v>2408</v>
      </c>
      <c r="F875" s="175"/>
      <c r="G875" s="497"/>
      <c r="H875" s="495"/>
      <c r="I875" s="495"/>
      <c r="J875" s="495"/>
    </row>
    <row r="876" spans="1:10" s="501" customFormat="1" ht="14.25">
      <c r="A876" s="175" t="s">
        <v>1291</v>
      </c>
      <c r="B876" s="175" t="s">
        <v>2905</v>
      </c>
      <c r="C876" s="495">
        <v>22934</v>
      </c>
      <c r="D876" s="495" t="s">
        <v>2047</v>
      </c>
      <c r="E876" s="495" t="s">
        <v>2408</v>
      </c>
      <c r="F876" s="175"/>
      <c r="G876" s="507">
        <v>32870</v>
      </c>
      <c r="H876" s="496">
        <v>35662</v>
      </c>
      <c r="I876" s="495">
        <v>28268</v>
      </c>
      <c r="J876" s="495">
        <v>16490</v>
      </c>
    </row>
    <row r="877" spans="1:10" s="501" customFormat="1" ht="14.25">
      <c r="A877" s="175" t="s">
        <v>1291</v>
      </c>
      <c r="B877" s="175" t="s">
        <v>2905</v>
      </c>
      <c r="C877" s="495">
        <v>80198</v>
      </c>
      <c r="D877" s="495" t="s">
        <v>2046</v>
      </c>
      <c r="E877" s="495" t="s">
        <v>2408</v>
      </c>
      <c r="F877" s="175"/>
      <c r="G877" s="497"/>
      <c r="H877" s="495"/>
      <c r="I877" s="495"/>
      <c r="J877" s="495"/>
    </row>
    <row r="878" spans="1:10" s="501" customFormat="1" ht="14.25">
      <c r="A878" s="175" t="s">
        <v>1291</v>
      </c>
      <c r="B878" s="175" t="s">
        <v>2905</v>
      </c>
      <c r="C878" s="495">
        <v>44950</v>
      </c>
      <c r="D878" s="495" t="s">
        <v>2047</v>
      </c>
      <c r="E878" s="495" t="s">
        <v>2408</v>
      </c>
      <c r="F878" s="175"/>
      <c r="G878" s="497">
        <v>1985</v>
      </c>
      <c r="H878" s="496">
        <v>36670</v>
      </c>
      <c r="I878" s="495">
        <v>12430</v>
      </c>
      <c r="J878" s="495">
        <v>0</v>
      </c>
    </row>
    <row r="879" spans="1:10" s="501" customFormat="1" ht="14.25">
      <c r="A879" s="175" t="s">
        <v>1291</v>
      </c>
      <c r="B879" s="175" t="s">
        <v>2905</v>
      </c>
      <c r="C879" s="495">
        <v>76734</v>
      </c>
      <c r="D879" s="495" t="s">
        <v>2046</v>
      </c>
      <c r="E879" s="495" t="s">
        <v>2408</v>
      </c>
      <c r="F879" s="175"/>
      <c r="G879" s="497"/>
      <c r="H879" s="495"/>
      <c r="I879" s="495"/>
      <c r="J879" s="495"/>
    </row>
    <row r="880" spans="1:10" s="501" customFormat="1" ht="14.25">
      <c r="A880" s="175" t="s">
        <v>935</v>
      </c>
      <c r="B880" s="175" t="s">
        <v>936</v>
      </c>
      <c r="C880" s="495">
        <v>4404816</v>
      </c>
      <c r="D880" s="495" t="s">
        <v>2022</v>
      </c>
      <c r="E880" s="495" t="s">
        <v>2394</v>
      </c>
      <c r="F880" s="506" t="s">
        <v>675</v>
      </c>
      <c r="G880" s="507">
        <v>33472</v>
      </c>
      <c r="H880" s="495" t="s">
        <v>937</v>
      </c>
      <c r="I880" s="495" t="s">
        <v>674</v>
      </c>
      <c r="J880" s="495"/>
    </row>
    <row r="881" spans="1:10" s="501" customFormat="1" ht="14.25">
      <c r="A881" s="175" t="s">
        <v>1295</v>
      </c>
      <c r="B881" s="175" t="s">
        <v>2569</v>
      </c>
      <c r="C881" s="495">
        <v>79453</v>
      </c>
      <c r="D881" s="495" t="s">
        <v>2047</v>
      </c>
      <c r="E881" s="495">
        <v>201</v>
      </c>
      <c r="F881" s="175" t="s">
        <v>3919</v>
      </c>
      <c r="G881" s="507">
        <v>31140</v>
      </c>
      <c r="H881" s="496">
        <v>36671</v>
      </c>
      <c r="I881" s="495">
        <v>12430</v>
      </c>
      <c r="J881" s="495"/>
    </row>
    <row r="882" spans="1:10" s="501" customFormat="1" ht="14.25">
      <c r="A882" s="175" t="s">
        <v>1295</v>
      </c>
      <c r="B882" s="175" t="s">
        <v>2569</v>
      </c>
      <c r="C882" s="495">
        <v>82473</v>
      </c>
      <c r="D882" s="495" t="s">
        <v>2047</v>
      </c>
      <c r="E882" s="495">
        <v>201</v>
      </c>
      <c r="F882" s="175" t="s">
        <v>3919</v>
      </c>
      <c r="G882" s="507">
        <v>31219</v>
      </c>
      <c r="H882" s="496">
        <v>36671</v>
      </c>
      <c r="I882" s="495">
        <v>12430</v>
      </c>
      <c r="J882" s="495"/>
    </row>
    <row r="883" spans="1:10" s="501" customFormat="1" ht="14.25">
      <c r="A883" s="175" t="s">
        <v>2847</v>
      </c>
      <c r="B883" s="175" t="s">
        <v>2569</v>
      </c>
      <c r="C883" s="495">
        <v>81998</v>
      </c>
      <c r="D883" s="495" t="s">
        <v>2047</v>
      </c>
      <c r="E883" s="495" t="s">
        <v>2416</v>
      </c>
      <c r="F883" s="175"/>
      <c r="G883" s="507">
        <v>31249</v>
      </c>
      <c r="H883" s="496" t="s">
        <v>2848</v>
      </c>
      <c r="I883" s="495">
        <v>12430</v>
      </c>
      <c r="J883" s="495"/>
    </row>
    <row r="884" spans="1:10" s="501" customFormat="1" ht="14.25">
      <c r="A884" s="176" t="s">
        <v>1589</v>
      </c>
      <c r="B884" s="175" t="s">
        <v>2569</v>
      </c>
      <c r="C884" s="495">
        <v>86110</v>
      </c>
      <c r="D884" s="497" t="s">
        <v>2022</v>
      </c>
      <c r="E884" s="497" t="s">
        <v>2361</v>
      </c>
      <c r="F884" s="175"/>
      <c r="G884" s="496">
        <v>31380</v>
      </c>
      <c r="H884" s="495"/>
      <c r="I884" s="495">
        <v>27818</v>
      </c>
      <c r="J884" s="495">
        <v>19438</v>
      </c>
    </row>
    <row r="885" spans="1:10" s="501" customFormat="1" ht="14.25">
      <c r="A885" s="175" t="s">
        <v>938</v>
      </c>
      <c r="B885" s="175" t="s">
        <v>2569</v>
      </c>
      <c r="C885" s="495" t="s">
        <v>939</v>
      </c>
      <c r="D885" s="495" t="s">
        <v>2022</v>
      </c>
      <c r="E885" s="495" t="s">
        <v>2428</v>
      </c>
      <c r="F885" s="175"/>
      <c r="G885" s="507">
        <v>38691</v>
      </c>
      <c r="H885" s="495"/>
      <c r="I885" s="495"/>
      <c r="J885" s="495"/>
    </row>
    <row r="886" spans="1:10" s="501" customFormat="1" ht="14.25">
      <c r="A886" s="175" t="s">
        <v>938</v>
      </c>
      <c r="B886" s="175" t="s">
        <v>2893</v>
      </c>
      <c r="C886" s="495">
        <v>1091001</v>
      </c>
      <c r="D886" s="495" t="s">
        <v>2022</v>
      </c>
      <c r="E886" s="495" t="s">
        <v>2419</v>
      </c>
      <c r="F886" s="175"/>
      <c r="G886" s="507">
        <v>36452</v>
      </c>
      <c r="H886" s="495"/>
      <c r="I886" s="495">
        <v>290</v>
      </c>
      <c r="J886" s="495"/>
    </row>
    <row r="887" spans="1:10" s="501" customFormat="1" ht="14.25">
      <c r="A887" s="175" t="s">
        <v>2844</v>
      </c>
      <c r="B887" s="175" t="s">
        <v>2569</v>
      </c>
      <c r="C887" s="495" t="s">
        <v>1292</v>
      </c>
      <c r="D887" s="495" t="s">
        <v>2047</v>
      </c>
      <c r="E887" s="495" t="s">
        <v>2416</v>
      </c>
      <c r="F887" s="175"/>
      <c r="G887" s="507">
        <v>31250</v>
      </c>
      <c r="H887" s="496" t="s">
        <v>2848</v>
      </c>
      <c r="I887" s="495">
        <v>12430</v>
      </c>
      <c r="J887" s="495"/>
    </row>
    <row r="888" spans="1:10" s="501" customFormat="1" ht="14.25">
      <c r="A888" s="175" t="s">
        <v>2846</v>
      </c>
      <c r="B888" s="175" t="s">
        <v>2569</v>
      </c>
      <c r="C888" s="495" t="s">
        <v>1294</v>
      </c>
      <c r="D888" s="495" t="s">
        <v>2047</v>
      </c>
      <c r="E888" s="495" t="s">
        <v>2416</v>
      </c>
      <c r="F888" s="175"/>
      <c r="G888" s="507">
        <v>31250</v>
      </c>
      <c r="H888" s="496" t="s">
        <v>2848</v>
      </c>
      <c r="I888" s="495">
        <v>12430</v>
      </c>
      <c r="J888" s="495"/>
    </row>
    <row r="889" spans="1:10" s="501" customFormat="1" ht="14.25">
      <c r="A889" s="176" t="s">
        <v>1590</v>
      </c>
      <c r="B889" s="175" t="s">
        <v>2569</v>
      </c>
      <c r="C889" s="495" t="s">
        <v>1591</v>
      </c>
      <c r="D889" s="497" t="s">
        <v>2022</v>
      </c>
      <c r="E889" s="497" t="s">
        <v>2366</v>
      </c>
      <c r="F889" s="175"/>
      <c r="G889" s="496">
        <v>33479</v>
      </c>
      <c r="H889" s="495"/>
      <c r="I889" s="495">
        <v>22582</v>
      </c>
      <c r="J889" s="495"/>
    </row>
    <row r="890" spans="1:10" s="501" customFormat="1" ht="14.25">
      <c r="A890" s="176" t="s">
        <v>1592</v>
      </c>
      <c r="B890" s="175" t="s">
        <v>2569</v>
      </c>
      <c r="C890" s="495">
        <v>1211106</v>
      </c>
      <c r="D890" s="497" t="s">
        <v>2022</v>
      </c>
      <c r="E890" s="497" t="s">
        <v>2366</v>
      </c>
      <c r="F890" s="175" t="s">
        <v>1677</v>
      </c>
      <c r="G890" s="496">
        <v>33599</v>
      </c>
      <c r="H890" s="495"/>
      <c r="I890" s="495">
        <v>22582</v>
      </c>
      <c r="J890" s="495"/>
    </row>
    <row r="891" spans="1:10" s="501" customFormat="1" ht="14.25">
      <c r="A891" s="176" t="s">
        <v>1592</v>
      </c>
      <c r="B891" s="175" t="s">
        <v>2569</v>
      </c>
      <c r="C891" s="495">
        <v>1211112</v>
      </c>
      <c r="D891" s="497" t="s">
        <v>2022</v>
      </c>
      <c r="E891" s="497" t="s">
        <v>2366</v>
      </c>
      <c r="F891" s="175"/>
      <c r="G891" s="496">
        <v>33599</v>
      </c>
      <c r="H891" s="495"/>
      <c r="I891" s="495">
        <v>22582</v>
      </c>
      <c r="J891" s="495"/>
    </row>
    <row r="892" spans="1:10" s="501" customFormat="1" ht="14.25">
      <c r="A892" s="175" t="s">
        <v>2845</v>
      </c>
      <c r="B892" s="175" t="s">
        <v>2569</v>
      </c>
      <c r="C892" s="495" t="s">
        <v>1293</v>
      </c>
      <c r="D892" s="495" t="s">
        <v>2047</v>
      </c>
      <c r="E892" s="495" t="s">
        <v>2416</v>
      </c>
      <c r="F892" s="175"/>
      <c r="G892" s="507">
        <v>31099</v>
      </c>
      <c r="H892" s="496" t="s">
        <v>2848</v>
      </c>
      <c r="I892" s="495">
        <v>12430</v>
      </c>
      <c r="J892" s="495"/>
    </row>
    <row r="893" spans="1:10" s="501" customFormat="1" ht="14.25">
      <c r="A893" s="175" t="s">
        <v>338</v>
      </c>
      <c r="B893" s="173" t="s">
        <v>3046</v>
      </c>
      <c r="C893" s="495">
        <v>111015</v>
      </c>
      <c r="D893" s="495" t="s">
        <v>2022</v>
      </c>
      <c r="E893" s="495">
        <v>202</v>
      </c>
      <c r="F893" s="506" t="s">
        <v>3919</v>
      </c>
      <c r="G893" s="507">
        <v>33387</v>
      </c>
      <c r="H893" s="495" t="s">
        <v>718</v>
      </c>
      <c r="I893" s="495" t="s">
        <v>674</v>
      </c>
      <c r="J893" s="495"/>
    </row>
    <row r="894" spans="1:10" s="501" customFormat="1" ht="14.25">
      <c r="A894" s="175" t="s">
        <v>338</v>
      </c>
      <c r="B894" s="173" t="s">
        <v>3046</v>
      </c>
      <c r="C894" s="513">
        <v>191006</v>
      </c>
      <c r="D894" s="513" t="s">
        <v>2022</v>
      </c>
      <c r="E894" s="513">
        <v>206</v>
      </c>
      <c r="F894" s="501" t="s">
        <v>3919</v>
      </c>
      <c r="G894" s="507">
        <v>32808</v>
      </c>
      <c r="H894" s="507">
        <v>36794</v>
      </c>
      <c r="I894" s="507"/>
      <c r="J894" s="495"/>
    </row>
    <row r="895" spans="1:10" s="501" customFormat="1" ht="14.25">
      <c r="A895" s="175" t="s">
        <v>338</v>
      </c>
      <c r="B895" s="173" t="s">
        <v>3046</v>
      </c>
      <c r="C895" s="498">
        <v>381109</v>
      </c>
      <c r="D895" s="498" t="s">
        <v>2022</v>
      </c>
      <c r="E895" s="498" t="s">
        <v>3309</v>
      </c>
      <c r="F895" s="173"/>
      <c r="G895" s="499">
        <v>32444</v>
      </c>
      <c r="H895" s="499">
        <v>39146</v>
      </c>
      <c r="I895" s="498">
        <v>19289</v>
      </c>
      <c r="J895" s="498">
        <v>7304</v>
      </c>
    </row>
    <row r="896" spans="1:10" s="501" customFormat="1" ht="14.25">
      <c r="A896" s="175" t="s">
        <v>338</v>
      </c>
      <c r="B896" s="173" t="s">
        <v>3046</v>
      </c>
      <c r="C896" s="495">
        <v>441013</v>
      </c>
      <c r="D896" s="495" t="s">
        <v>2046</v>
      </c>
      <c r="E896" s="495" t="s">
        <v>2408</v>
      </c>
      <c r="F896" s="175"/>
      <c r="G896" s="497"/>
      <c r="H896" s="495"/>
      <c r="I896" s="495"/>
      <c r="J896" s="495"/>
    </row>
    <row r="897" spans="1:10" s="501" customFormat="1" ht="14.25">
      <c r="A897" s="175" t="s">
        <v>1296</v>
      </c>
      <c r="B897" s="175" t="s">
        <v>2602</v>
      </c>
      <c r="C897" s="495">
        <v>250122</v>
      </c>
      <c r="D897" s="495" t="s">
        <v>2047</v>
      </c>
      <c r="E897" s="495" t="s">
        <v>2400</v>
      </c>
      <c r="F897" s="175"/>
      <c r="G897" s="507">
        <v>31273</v>
      </c>
      <c r="H897" s="496">
        <v>36658</v>
      </c>
      <c r="I897" s="495">
        <v>12430</v>
      </c>
      <c r="J897" s="495">
        <v>0</v>
      </c>
    </row>
    <row r="898" spans="1:10" s="501" customFormat="1" ht="14.25">
      <c r="A898" s="175" t="s">
        <v>940</v>
      </c>
      <c r="B898" s="509" t="s">
        <v>3566</v>
      </c>
      <c r="C898" s="495">
        <v>210272</v>
      </c>
      <c r="D898" s="495" t="s">
        <v>2022</v>
      </c>
      <c r="E898" s="495">
        <v>202</v>
      </c>
      <c r="F898" s="506" t="s">
        <v>1676</v>
      </c>
      <c r="G898" s="507">
        <v>33462</v>
      </c>
      <c r="H898" s="495" t="s">
        <v>738</v>
      </c>
      <c r="I898" s="495" t="s">
        <v>674</v>
      </c>
      <c r="J898" s="495"/>
    </row>
    <row r="899" spans="1:10" s="501" customFormat="1" ht="14.25">
      <c r="A899" s="509" t="s">
        <v>940</v>
      </c>
      <c r="B899" s="509" t="s">
        <v>3566</v>
      </c>
      <c r="C899" s="510">
        <v>180576</v>
      </c>
      <c r="D899" s="510" t="s">
        <v>2022</v>
      </c>
      <c r="E899" s="510" t="s">
        <v>3309</v>
      </c>
      <c r="F899" s="173"/>
      <c r="G899" s="499">
        <v>32255</v>
      </c>
      <c r="H899" s="499">
        <v>39220</v>
      </c>
      <c r="I899" s="498">
        <v>19289</v>
      </c>
      <c r="J899" s="498">
        <v>7304</v>
      </c>
    </row>
    <row r="900" spans="1:10" s="501" customFormat="1" ht="14.25">
      <c r="A900" s="176" t="s">
        <v>940</v>
      </c>
      <c r="B900" s="175" t="s">
        <v>2602</v>
      </c>
      <c r="C900" s="495">
        <v>110103</v>
      </c>
      <c r="D900" s="497" t="s">
        <v>2022</v>
      </c>
      <c r="E900" s="497" t="s">
        <v>2422</v>
      </c>
      <c r="F900" s="175"/>
      <c r="G900" s="496">
        <v>33289</v>
      </c>
      <c r="H900" s="496">
        <v>36776</v>
      </c>
      <c r="I900" s="495">
        <v>15109</v>
      </c>
      <c r="J900" s="495"/>
    </row>
    <row r="901" spans="1:10" s="501" customFormat="1" ht="14.25">
      <c r="A901" s="509" t="s">
        <v>1593</v>
      </c>
      <c r="B901" s="509" t="s">
        <v>2822</v>
      </c>
      <c r="C901" s="510">
        <v>370156</v>
      </c>
      <c r="D901" s="510" t="s">
        <v>2022</v>
      </c>
      <c r="E901" s="510" t="s">
        <v>3309</v>
      </c>
      <c r="F901" s="173"/>
      <c r="G901" s="499">
        <v>32310</v>
      </c>
      <c r="H901" s="499">
        <v>39220</v>
      </c>
      <c r="I901" s="498">
        <v>19289</v>
      </c>
      <c r="J901" s="498">
        <v>7304</v>
      </c>
    </row>
    <row r="902" spans="1:10" s="501" customFormat="1" ht="14.25">
      <c r="A902" s="175" t="s">
        <v>1593</v>
      </c>
      <c r="B902" s="175" t="s">
        <v>2822</v>
      </c>
      <c r="C902" s="495">
        <v>410158</v>
      </c>
      <c r="D902" s="495" t="s">
        <v>2022</v>
      </c>
      <c r="E902" s="495" t="s">
        <v>2400</v>
      </c>
      <c r="F902" s="175"/>
      <c r="G902" s="507">
        <v>33717</v>
      </c>
      <c r="H902" s="496">
        <v>36658</v>
      </c>
      <c r="I902" s="495">
        <v>8410</v>
      </c>
      <c r="J902" s="495">
        <v>0</v>
      </c>
    </row>
    <row r="903" spans="1:10" s="501" customFormat="1" ht="14.25">
      <c r="A903" s="176" t="s">
        <v>1593</v>
      </c>
      <c r="B903" s="175" t="s">
        <v>2579</v>
      </c>
      <c r="C903" s="495">
        <v>400010</v>
      </c>
      <c r="D903" s="497" t="s">
        <v>2047</v>
      </c>
      <c r="E903" s="497" t="s">
        <v>2366</v>
      </c>
      <c r="F903" s="175"/>
      <c r="G903" s="496">
        <v>33398</v>
      </c>
      <c r="H903" s="496">
        <v>36776</v>
      </c>
      <c r="I903" s="495">
        <v>21738</v>
      </c>
      <c r="J903" s="495">
        <v>6629</v>
      </c>
    </row>
    <row r="904" spans="1:10" s="501" customFormat="1" ht="14.25">
      <c r="A904" s="175" t="s">
        <v>1470</v>
      </c>
      <c r="B904" s="175" t="s">
        <v>2681</v>
      </c>
      <c r="C904" s="495">
        <v>4371</v>
      </c>
      <c r="D904" s="495" t="s">
        <v>2047</v>
      </c>
      <c r="E904" s="495" t="s">
        <v>2413</v>
      </c>
      <c r="F904" s="175"/>
      <c r="G904" s="497">
        <v>1985</v>
      </c>
      <c r="H904" s="496">
        <v>36677</v>
      </c>
      <c r="I904" s="495">
        <v>14800</v>
      </c>
      <c r="J904" s="495">
        <v>3194</v>
      </c>
    </row>
    <row r="905" spans="1:10" s="501" customFormat="1" ht="14.25">
      <c r="A905" s="175" t="s">
        <v>1470</v>
      </c>
      <c r="B905" s="175" t="s">
        <v>2681</v>
      </c>
      <c r="C905" s="495">
        <v>88163</v>
      </c>
      <c r="D905" s="495" t="s">
        <v>2022</v>
      </c>
      <c r="E905" s="495" t="s">
        <v>2413</v>
      </c>
      <c r="F905" s="175"/>
      <c r="G905" s="507">
        <v>33861</v>
      </c>
      <c r="H905" s="495"/>
      <c r="I905" s="495">
        <v>17656</v>
      </c>
      <c r="J905" s="495"/>
    </row>
    <row r="906" spans="1:10" s="501" customFormat="1" ht="14.25">
      <c r="A906" s="175" t="s">
        <v>941</v>
      </c>
      <c r="B906" s="175" t="s">
        <v>934</v>
      </c>
      <c r="C906" s="495">
        <v>35866</v>
      </c>
      <c r="D906" s="495" t="s">
        <v>2022</v>
      </c>
      <c r="E906" s="495">
        <v>207</v>
      </c>
      <c r="F906" s="506" t="s">
        <v>675</v>
      </c>
      <c r="G906" s="507">
        <v>33429</v>
      </c>
      <c r="H906" s="495" t="s">
        <v>718</v>
      </c>
      <c r="I906" s="495" t="s">
        <v>674</v>
      </c>
      <c r="J906" s="495"/>
    </row>
    <row r="907" spans="1:10" s="501" customFormat="1" ht="14.25">
      <c r="A907" s="175" t="s">
        <v>941</v>
      </c>
      <c r="B907" s="175" t="s">
        <v>934</v>
      </c>
      <c r="C907" s="495">
        <v>35804</v>
      </c>
      <c r="D907" s="495" t="s">
        <v>2022</v>
      </c>
      <c r="E907" s="495" t="s">
        <v>2394</v>
      </c>
      <c r="F907" s="506" t="s">
        <v>675</v>
      </c>
      <c r="G907" s="507">
        <v>33429</v>
      </c>
      <c r="H907" s="495" t="s">
        <v>718</v>
      </c>
      <c r="I907" s="495" t="s">
        <v>674</v>
      </c>
      <c r="J907" s="495"/>
    </row>
    <row r="908" spans="1:10" s="501" customFormat="1" ht="14.25">
      <c r="A908" s="175" t="s">
        <v>1297</v>
      </c>
      <c r="B908" s="175" t="s">
        <v>2905</v>
      </c>
      <c r="C908" s="495">
        <v>83917</v>
      </c>
      <c r="D908" s="495" t="s">
        <v>2047</v>
      </c>
      <c r="E908" s="495" t="s">
        <v>2408</v>
      </c>
      <c r="F908" s="175"/>
      <c r="G908" s="507">
        <v>31289</v>
      </c>
      <c r="H908" s="496">
        <v>36671</v>
      </c>
      <c r="I908" s="495">
        <v>12430</v>
      </c>
      <c r="J908" s="495">
        <v>0</v>
      </c>
    </row>
    <row r="909" spans="1:10" s="501" customFormat="1" ht="14.25">
      <c r="A909" s="175" t="s">
        <v>1297</v>
      </c>
      <c r="B909" s="175" t="s">
        <v>2905</v>
      </c>
      <c r="C909" s="495">
        <v>83976</v>
      </c>
      <c r="D909" s="495" t="s">
        <v>2047</v>
      </c>
      <c r="E909" s="495" t="s">
        <v>2408</v>
      </c>
      <c r="F909" s="175"/>
      <c r="G909" s="507">
        <v>31289</v>
      </c>
      <c r="H909" s="496">
        <v>36671</v>
      </c>
      <c r="I909" s="495">
        <v>12430</v>
      </c>
      <c r="J909" s="495">
        <v>0</v>
      </c>
    </row>
    <row r="910" spans="1:10" s="501" customFormat="1" ht="14.25">
      <c r="A910" s="175" t="s">
        <v>1298</v>
      </c>
      <c r="B910" s="175" t="s">
        <v>2589</v>
      </c>
      <c r="C910" s="495" t="s">
        <v>1299</v>
      </c>
      <c r="D910" s="495" t="s">
        <v>2022</v>
      </c>
      <c r="E910" s="495" t="s">
        <v>2335</v>
      </c>
      <c r="F910" s="175"/>
      <c r="G910" s="507">
        <v>30870</v>
      </c>
      <c r="H910" s="496">
        <v>36691</v>
      </c>
      <c r="I910" s="495">
        <v>27997</v>
      </c>
      <c r="J910" s="495">
        <v>9981</v>
      </c>
    </row>
    <row r="911" spans="1:10" s="501" customFormat="1" ht="14.25">
      <c r="A911" s="176" t="s">
        <v>1443</v>
      </c>
      <c r="B911" s="175" t="s">
        <v>2587</v>
      </c>
      <c r="C911" s="495" t="s">
        <v>1594</v>
      </c>
      <c r="D911" s="497" t="s">
        <v>2022</v>
      </c>
      <c r="E911" s="497" t="s">
        <v>2400</v>
      </c>
      <c r="F911" s="175"/>
      <c r="G911" s="496">
        <v>31923</v>
      </c>
      <c r="H911" s="496">
        <v>39339</v>
      </c>
      <c r="I911" s="495"/>
      <c r="J911" s="495"/>
    </row>
    <row r="912" spans="1:10" s="501" customFormat="1" ht="14.25">
      <c r="A912" s="176" t="s">
        <v>1443</v>
      </c>
      <c r="B912" s="175" t="s">
        <v>2589</v>
      </c>
      <c r="C912" s="495">
        <v>1001548</v>
      </c>
      <c r="D912" s="497" t="s">
        <v>2022</v>
      </c>
      <c r="E912" s="497" t="s">
        <v>2392</v>
      </c>
      <c r="F912" s="175">
        <v>100</v>
      </c>
      <c r="G912" s="496">
        <v>33219</v>
      </c>
      <c r="H912" s="496">
        <v>37201</v>
      </c>
      <c r="I912" s="495">
        <v>15466</v>
      </c>
      <c r="J912" s="495">
        <v>7640</v>
      </c>
    </row>
    <row r="913" spans="1:10" s="501" customFormat="1" ht="14.25">
      <c r="A913" s="176" t="s">
        <v>337</v>
      </c>
      <c r="B913" s="175" t="s">
        <v>2832</v>
      </c>
      <c r="C913" s="513">
        <v>50160</v>
      </c>
      <c r="D913" s="513" t="s">
        <v>2022</v>
      </c>
      <c r="E913" s="513">
        <v>205</v>
      </c>
      <c r="F913" s="501" t="s">
        <v>1676</v>
      </c>
      <c r="G913" s="507">
        <v>31103</v>
      </c>
      <c r="H913" s="507"/>
      <c r="I913" s="529">
        <v>15879</v>
      </c>
      <c r="J913" s="495"/>
    </row>
    <row r="914" spans="1:10" s="501" customFormat="1" ht="14.25">
      <c r="A914" s="173" t="s">
        <v>337</v>
      </c>
      <c r="B914" s="173" t="s">
        <v>2832</v>
      </c>
      <c r="C914" s="498">
        <v>81411</v>
      </c>
      <c r="D914" s="498" t="s">
        <v>2022</v>
      </c>
      <c r="E914" s="498" t="s">
        <v>3309</v>
      </c>
      <c r="F914" s="173"/>
      <c r="G914" s="499">
        <v>32501</v>
      </c>
      <c r="H914" s="499">
        <v>39205</v>
      </c>
      <c r="I914" s="498">
        <v>19289</v>
      </c>
      <c r="J914" s="498">
        <v>7304</v>
      </c>
    </row>
    <row r="915" spans="1:10" s="501" customFormat="1" ht="14.25">
      <c r="A915" s="175" t="s">
        <v>942</v>
      </c>
      <c r="B915" s="175" t="s">
        <v>2577</v>
      </c>
      <c r="C915" s="495">
        <v>2390411147</v>
      </c>
      <c r="D915" s="495" t="s">
        <v>2022</v>
      </c>
      <c r="E915" s="495">
        <v>207</v>
      </c>
      <c r="F915" s="506" t="s">
        <v>675</v>
      </c>
      <c r="G915" s="507">
        <v>33511</v>
      </c>
      <c r="H915" s="495" t="s">
        <v>718</v>
      </c>
      <c r="I915" s="495" t="s">
        <v>674</v>
      </c>
      <c r="J915" s="495"/>
    </row>
    <row r="916" spans="1:10" s="501" customFormat="1" ht="14.25">
      <c r="A916" s="175" t="s">
        <v>942</v>
      </c>
      <c r="B916" s="175" t="s">
        <v>2577</v>
      </c>
      <c r="C916" s="495">
        <v>2390212054</v>
      </c>
      <c r="D916" s="495" t="s">
        <v>2022</v>
      </c>
      <c r="E916" s="495">
        <v>207</v>
      </c>
      <c r="F916" s="506" t="s">
        <v>675</v>
      </c>
      <c r="G916" s="507">
        <v>33511</v>
      </c>
      <c r="H916" s="495" t="s">
        <v>718</v>
      </c>
      <c r="I916" s="495" t="s">
        <v>674</v>
      </c>
      <c r="J916" s="495"/>
    </row>
    <row r="917" spans="1:10" s="501" customFormat="1" ht="14.25">
      <c r="A917" s="175" t="s">
        <v>942</v>
      </c>
      <c r="B917" s="175" t="s">
        <v>2577</v>
      </c>
      <c r="C917" s="495">
        <v>2390835154</v>
      </c>
      <c r="D917" s="495" t="s">
        <v>2047</v>
      </c>
      <c r="E917" s="495" t="s">
        <v>2400</v>
      </c>
      <c r="F917" s="175"/>
      <c r="G917" s="507">
        <v>31009</v>
      </c>
      <c r="H917" s="496">
        <v>36657</v>
      </c>
      <c r="I917" s="495">
        <v>12430</v>
      </c>
      <c r="J917" s="495">
        <v>0</v>
      </c>
    </row>
    <row r="918" spans="1:10" s="501" customFormat="1" ht="14.25">
      <c r="A918" s="175" t="s">
        <v>942</v>
      </c>
      <c r="B918" s="175" t="s">
        <v>2577</v>
      </c>
      <c r="C918" s="495">
        <v>2390835107</v>
      </c>
      <c r="D918" s="495" t="s">
        <v>2047</v>
      </c>
      <c r="E918" s="495" t="s">
        <v>2403</v>
      </c>
      <c r="F918" s="175"/>
      <c r="G918" s="507">
        <v>31009</v>
      </c>
      <c r="H918" s="496">
        <v>36663</v>
      </c>
      <c r="I918" s="495">
        <v>12430</v>
      </c>
      <c r="J918" s="495">
        <v>0</v>
      </c>
    </row>
    <row r="919" spans="1:10" s="501" customFormat="1" ht="14.25">
      <c r="A919" s="175" t="s">
        <v>942</v>
      </c>
      <c r="B919" s="175" t="s">
        <v>2577</v>
      </c>
      <c r="C919" s="495">
        <v>2390835103</v>
      </c>
      <c r="D919" s="495" t="s">
        <v>2047</v>
      </c>
      <c r="E919" s="495" t="s">
        <v>2403</v>
      </c>
      <c r="F919" s="175"/>
      <c r="G919" s="507">
        <v>31009</v>
      </c>
      <c r="H919" s="496">
        <v>36663</v>
      </c>
      <c r="I919" s="495">
        <v>12430</v>
      </c>
      <c r="J919" s="495">
        <v>0</v>
      </c>
    </row>
    <row r="920" spans="1:10" s="501" customFormat="1" ht="14.25">
      <c r="A920" s="173" t="s">
        <v>942</v>
      </c>
      <c r="B920" s="173" t="s">
        <v>2577</v>
      </c>
      <c r="C920" s="498">
        <v>2390586818</v>
      </c>
      <c r="D920" s="498" t="s">
        <v>2022</v>
      </c>
      <c r="E920" s="498">
        <v>119</v>
      </c>
      <c r="F920" s="173"/>
      <c r="G920" s="499">
        <v>32483</v>
      </c>
      <c r="H920" s="499">
        <v>39167</v>
      </c>
      <c r="I920" s="498">
        <v>19289</v>
      </c>
      <c r="J920" s="498">
        <v>7304</v>
      </c>
    </row>
    <row r="921" spans="1:10" s="501" customFormat="1" ht="14.25">
      <c r="A921" s="509" t="s">
        <v>942</v>
      </c>
      <c r="B921" s="509" t="s">
        <v>2577</v>
      </c>
      <c r="C921" s="510">
        <v>2390472511</v>
      </c>
      <c r="D921" s="510" t="s">
        <v>2022</v>
      </c>
      <c r="E921" s="510" t="s">
        <v>3309</v>
      </c>
      <c r="F921" s="173"/>
      <c r="G921" s="499">
        <v>32079</v>
      </c>
      <c r="H921" s="499">
        <v>36006</v>
      </c>
      <c r="I921" s="498">
        <v>36866</v>
      </c>
      <c r="J921" s="498">
        <v>18211</v>
      </c>
    </row>
    <row r="922" spans="1:10" s="501" customFormat="1" ht="14.25">
      <c r="A922" s="509" t="s">
        <v>942</v>
      </c>
      <c r="B922" s="509" t="s">
        <v>2577</v>
      </c>
      <c r="C922" s="510">
        <v>2390586807</v>
      </c>
      <c r="D922" s="498" t="s">
        <v>2022</v>
      </c>
      <c r="E922" s="510" t="s">
        <v>3322</v>
      </c>
      <c r="F922" s="173"/>
      <c r="G922" s="499">
        <v>32483</v>
      </c>
      <c r="H922" s="499">
        <v>39167</v>
      </c>
      <c r="I922" s="498">
        <v>19289</v>
      </c>
      <c r="J922" s="498"/>
    </row>
    <row r="923" spans="1:10" s="501" customFormat="1" ht="14.25">
      <c r="A923" s="176" t="s">
        <v>942</v>
      </c>
      <c r="B923" s="175" t="s">
        <v>2577</v>
      </c>
      <c r="C923" s="495">
        <v>2390110502</v>
      </c>
      <c r="D923" s="497" t="s">
        <v>2022</v>
      </c>
      <c r="E923" s="497" t="s">
        <v>2373</v>
      </c>
      <c r="F923" s="175" t="s">
        <v>1678</v>
      </c>
      <c r="G923" s="496">
        <v>33268</v>
      </c>
      <c r="H923" s="496">
        <v>36773</v>
      </c>
      <c r="I923" s="495">
        <v>15109</v>
      </c>
      <c r="J923" s="495"/>
    </row>
    <row r="924" spans="1:10" s="501" customFormat="1" ht="14.25">
      <c r="A924" s="176" t="s">
        <v>942</v>
      </c>
      <c r="B924" s="175" t="s">
        <v>2577</v>
      </c>
      <c r="C924" s="495">
        <v>2390110506</v>
      </c>
      <c r="D924" s="497" t="s">
        <v>2022</v>
      </c>
      <c r="E924" s="497" t="s">
        <v>2375</v>
      </c>
      <c r="F924" s="175"/>
      <c r="G924" s="496">
        <v>33268</v>
      </c>
      <c r="H924" s="496">
        <v>36773</v>
      </c>
      <c r="I924" s="495">
        <v>15109</v>
      </c>
      <c r="J924" s="495"/>
    </row>
    <row r="925" spans="1:10" s="501" customFormat="1" ht="14.25">
      <c r="A925" s="176" t="s">
        <v>942</v>
      </c>
      <c r="B925" s="175" t="s">
        <v>2577</v>
      </c>
      <c r="C925" s="495">
        <v>2390110524</v>
      </c>
      <c r="D925" s="497" t="s">
        <v>2022</v>
      </c>
      <c r="E925" s="497" t="s">
        <v>2392</v>
      </c>
      <c r="F925" s="175">
        <v>100</v>
      </c>
      <c r="G925" s="496">
        <v>33268</v>
      </c>
      <c r="H925" s="496">
        <v>36773</v>
      </c>
      <c r="I925" s="495">
        <v>15109</v>
      </c>
      <c r="J925" s="495"/>
    </row>
    <row r="926" spans="1:10" s="501" customFormat="1" ht="14.25">
      <c r="A926" s="175" t="s">
        <v>943</v>
      </c>
      <c r="B926" s="175" t="s">
        <v>2774</v>
      </c>
      <c r="C926" s="495" t="s">
        <v>944</v>
      </c>
      <c r="D926" s="495" t="s">
        <v>2022</v>
      </c>
      <c r="E926" s="495">
        <v>207</v>
      </c>
      <c r="F926" s="506" t="s">
        <v>675</v>
      </c>
      <c r="G926" s="507">
        <v>33457</v>
      </c>
      <c r="H926" s="495" t="s">
        <v>718</v>
      </c>
      <c r="I926" s="495" t="s">
        <v>674</v>
      </c>
      <c r="J926" s="495"/>
    </row>
    <row r="927" spans="1:10" s="501" customFormat="1" ht="14.25">
      <c r="A927" s="175" t="s">
        <v>943</v>
      </c>
      <c r="B927" s="175" t="s">
        <v>2774</v>
      </c>
      <c r="C927" s="495">
        <v>1001817</v>
      </c>
      <c r="D927" s="495" t="s">
        <v>2022</v>
      </c>
      <c r="E927" s="495">
        <v>207</v>
      </c>
      <c r="F927" s="175"/>
      <c r="G927" s="507">
        <v>33276</v>
      </c>
      <c r="H927" s="495"/>
      <c r="I927" s="495"/>
      <c r="J927" s="495"/>
    </row>
    <row r="928" spans="1:10" s="501" customFormat="1" ht="14.25">
      <c r="A928" s="175" t="s">
        <v>943</v>
      </c>
      <c r="B928" s="175" t="s">
        <v>2774</v>
      </c>
      <c r="C928" s="495">
        <v>1212360</v>
      </c>
      <c r="D928" s="495" t="s">
        <v>2047</v>
      </c>
      <c r="E928" s="495">
        <v>207</v>
      </c>
      <c r="F928" s="506" t="s">
        <v>946</v>
      </c>
      <c r="G928" s="507">
        <v>37454</v>
      </c>
      <c r="H928" s="495" t="s">
        <v>945</v>
      </c>
      <c r="I928" s="495">
        <v>7211</v>
      </c>
      <c r="J928" s="495"/>
    </row>
    <row r="929" spans="1:10" s="501" customFormat="1" ht="14.25">
      <c r="A929" s="175" t="s">
        <v>943</v>
      </c>
      <c r="B929" s="175" t="s">
        <v>2774</v>
      </c>
      <c r="C929" s="495">
        <v>1021283</v>
      </c>
      <c r="D929" s="495" t="s">
        <v>2047</v>
      </c>
      <c r="E929" s="495" t="s">
        <v>2408</v>
      </c>
      <c r="F929" s="175"/>
      <c r="G929" s="507">
        <v>31275</v>
      </c>
      <c r="H929" s="496">
        <v>36657</v>
      </c>
      <c r="I929" s="495">
        <v>12430</v>
      </c>
      <c r="J929" s="495">
        <v>0</v>
      </c>
    </row>
    <row r="930" spans="1:10" s="501" customFormat="1" ht="14.25">
      <c r="A930" s="175" t="s">
        <v>943</v>
      </c>
      <c r="B930" s="175" t="s">
        <v>2774</v>
      </c>
      <c r="C930" s="495" t="s">
        <v>2841</v>
      </c>
      <c r="D930" s="495" t="s">
        <v>2047</v>
      </c>
      <c r="E930" s="495" t="s">
        <v>2408</v>
      </c>
      <c r="F930" s="175"/>
      <c r="G930" s="507">
        <v>31275</v>
      </c>
      <c r="H930" s="496">
        <v>36657</v>
      </c>
      <c r="I930" s="495">
        <v>12430</v>
      </c>
      <c r="J930" s="495">
        <v>0</v>
      </c>
    </row>
    <row r="931" spans="1:10" s="501" customFormat="1" ht="14.25">
      <c r="A931" s="175" t="s">
        <v>943</v>
      </c>
      <c r="B931" s="175" t="s">
        <v>2774</v>
      </c>
      <c r="C931" s="495" t="s">
        <v>1300</v>
      </c>
      <c r="D931" s="495" t="s">
        <v>2022</v>
      </c>
      <c r="E931" s="495" t="s">
        <v>2408</v>
      </c>
      <c r="F931" s="175"/>
      <c r="G931" s="507">
        <v>34318</v>
      </c>
      <c r="H931" s="496">
        <v>36721</v>
      </c>
      <c r="I931" s="495"/>
      <c r="J931" s="495"/>
    </row>
    <row r="932" spans="1:10" s="501" customFormat="1" ht="14.25">
      <c r="A932" s="509" t="s">
        <v>943</v>
      </c>
      <c r="B932" s="175" t="s">
        <v>2774</v>
      </c>
      <c r="C932" s="510" t="s">
        <v>3204</v>
      </c>
      <c r="D932" s="510" t="s">
        <v>2046</v>
      </c>
      <c r="E932" s="510">
        <v>119</v>
      </c>
      <c r="F932" s="173"/>
      <c r="G932" s="498"/>
      <c r="H932" s="498"/>
      <c r="I932" s="498"/>
      <c r="J932" s="498"/>
    </row>
    <row r="933" spans="1:10" s="501" customFormat="1" ht="14.25">
      <c r="A933" s="509" t="s">
        <v>943</v>
      </c>
      <c r="B933" s="175" t="s">
        <v>2774</v>
      </c>
      <c r="C933" s="510" t="s">
        <v>3205</v>
      </c>
      <c r="D933" s="510" t="s">
        <v>2022</v>
      </c>
      <c r="E933" s="510">
        <v>119</v>
      </c>
      <c r="F933" s="173"/>
      <c r="G933" s="499">
        <v>32576</v>
      </c>
      <c r="H933" s="499">
        <v>39162</v>
      </c>
      <c r="I933" s="498">
        <v>19289</v>
      </c>
      <c r="J933" s="498">
        <v>7304</v>
      </c>
    </row>
    <row r="934" spans="1:10" s="501" customFormat="1" ht="14.25">
      <c r="A934" s="173" t="s">
        <v>943</v>
      </c>
      <c r="B934" s="175" t="s">
        <v>2774</v>
      </c>
      <c r="C934" s="498">
        <v>1182290</v>
      </c>
      <c r="D934" s="498" t="s">
        <v>2022</v>
      </c>
      <c r="E934" s="498">
        <v>119</v>
      </c>
      <c r="F934" s="173"/>
      <c r="G934" s="499">
        <v>32576</v>
      </c>
      <c r="H934" s="499">
        <v>39167</v>
      </c>
      <c r="I934" s="498">
        <v>19285</v>
      </c>
      <c r="J934" s="498">
        <v>7304</v>
      </c>
    </row>
    <row r="935" spans="1:10" s="501" customFormat="1" ht="14.25">
      <c r="A935" s="176" t="s">
        <v>943</v>
      </c>
      <c r="B935" s="175" t="s">
        <v>2774</v>
      </c>
      <c r="C935" s="495" t="s">
        <v>1595</v>
      </c>
      <c r="D935" s="497" t="s">
        <v>2022</v>
      </c>
      <c r="E935" s="497" t="s">
        <v>2392</v>
      </c>
      <c r="F935" s="175">
        <v>100</v>
      </c>
      <c r="G935" s="496">
        <v>31584</v>
      </c>
      <c r="H935" s="496">
        <v>33270</v>
      </c>
      <c r="I935" s="495">
        <v>18656</v>
      </c>
      <c r="J935" s="495">
        <v>8475</v>
      </c>
    </row>
    <row r="936" spans="1:10" s="501" customFormat="1" ht="14.25">
      <c r="A936" s="176" t="s">
        <v>943</v>
      </c>
      <c r="B936" s="175" t="s">
        <v>2774</v>
      </c>
      <c r="C936" s="495" t="s">
        <v>1596</v>
      </c>
      <c r="D936" s="497" t="s">
        <v>2022</v>
      </c>
      <c r="E936" s="497" t="s">
        <v>2392</v>
      </c>
      <c r="F936" s="175">
        <v>100</v>
      </c>
      <c r="G936" s="496">
        <v>33253</v>
      </c>
      <c r="H936" s="496">
        <v>36768</v>
      </c>
      <c r="I936" s="495">
        <v>15109</v>
      </c>
      <c r="J936" s="495"/>
    </row>
    <row r="937" spans="1:10" s="501" customFormat="1" ht="14.25">
      <c r="A937" s="176" t="s">
        <v>943</v>
      </c>
      <c r="B937" s="175" t="s">
        <v>2774</v>
      </c>
      <c r="C937" s="495">
        <v>1001895</v>
      </c>
      <c r="D937" s="497" t="s">
        <v>2022</v>
      </c>
      <c r="E937" s="497" t="s">
        <v>2392</v>
      </c>
      <c r="F937" s="175">
        <v>100</v>
      </c>
      <c r="G937" s="496">
        <v>33253</v>
      </c>
      <c r="H937" s="496">
        <v>36768</v>
      </c>
      <c r="I937" s="495">
        <v>15109</v>
      </c>
      <c r="J937" s="495"/>
    </row>
    <row r="938" spans="1:10" s="501" customFormat="1" ht="14.25">
      <c r="A938" s="173" t="s">
        <v>3203</v>
      </c>
      <c r="B938" s="173" t="s">
        <v>2559</v>
      </c>
      <c r="C938" s="498">
        <v>44523</v>
      </c>
      <c r="D938" s="498" t="s">
        <v>2022</v>
      </c>
      <c r="E938" s="498">
        <v>119</v>
      </c>
      <c r="F938" s="173"/>
      <c r="G938" s="499">
        <v>29631</v>
      </c>
      <c r="H938" s="499">
        <v>34886</v>
      </c>
      <c r="I938" s="498">
        <v>30143</v>
      </c>
      <c r="J938" s="498">
        <v>9118</v>
      </c>
    </row>
    <row r="939" spans="1:10" s="501" customFormat="1" ht="14.25">
      <c r="A939" s="509" t="s">
        <v>3203</v>
      </c>
      <c r="B939" s="509" t="s">
        <v>2559</v>
      </c>
      <c r="C939" s="510">
        <v>23454</v>
      </c>
      <c r="D939" s="510" t="s">
        <v>2022</v>
      </c>
      <c r="E939" s="510">
        <v>119</v>
      </c>
      <c r="F939" s="173"/>
      <c r="G939" s="499">
        <v>32603</v>
      </c>
      <c r="H939" s="499">
        <v>39220</v>
      </c>
      <c r="I939" s="498">
        <v>19289</v>
      </c>
      <c r="J939" s="498">
        <v>7304</v>
      </c>
    </row>
    <row r="940" spans="1:10" s="501" customFormat="1" ht="14.25">
      <c r="A940" s="173" t="s">
        <v>3203</v>
      </c>
      <c r="B940" s="173" t="s">
        <v>2559</v>
      </c>
      <c r="C940" s="498">
        <v>23456</v>
      </c>
      <c r="D940" s="498" t="s">
        <v>2022</v>
      </c>
      <c r="E940" s="498">
        <v>119</v>
      </c>
      <c r="F940" s="173"/>
      <c r="G940" s="499">
        <v>32603</v>
      </c>
      <c r="H940" s="499">
        <v>39220</v>
      </c>
      <c r="I940" s="498">
        <v>19289</v>
      </c>
      <c r="J940" s="498">
        <v>7304</v>
      </c>
    </row>
    <row r="941" spans="1:10" s="501" customFormat="1" ht="14.25">
      <c r="A941" s="175" t="s">
        <v>947</v>
      </c>
      <c r="B941" s="175" t="s">
        <v>2576</v>
      </c>
      <c r="C941" s="495">
        <v>141586</v>
      </c>
      <c r="D941" s="495" t="s">
        <v>2022</v>
      </c>
      <c r="E941" s="495">
        <v>207</v>
      </c>
      <c r="F941" s="506" t="s">
        <v>948</v>
      </c>
      <c r="G941" s="507">
        <v>34843</v>
      </c>
      <c r="H941" s="495"/>
      <c r="I941" s="495">
        <v>16843</v>
      </c>
      <c r="J941" s="495"/>
    </row>
    <row r="942" spans="1:10" s="501" customFormat="1" ht="14.25">
      <c r="A942" s="175" t="s">
        <v>947</v>
      </c>
      <c r="B942" s="175" t="s">
        <v>2576</v>
      </c>
      <c r="C942" s="495">
        <v>391768</v>
      </c>
      <c r="D942" s="495" t="s">
        <v>2022</v>
      </c>
      <c r="E942" s="495">
        <v>207</v>
      </c>
      <c r="F942" s="506" t="s">
        <v>949</v>
      </c>
      <c r="G942" s="507">
        <v>32904</v>
      </c>
      <c r="H942" s="496">
        <v>37187</v>
      </c>
      <c r="I942" s="495">
        <v>9525</v>
      </c>
      <c r="J942" s="495"/>
    </row>
    <row r="943" spans="1:10" s="501" customFormat="1" ht="14.25">
      <c r="A943" s="175" t="s">
        <v>947</v>
      </c>
      <c r="B943" s="175" t="s">
        <v>2576</v>
      </c>
      <c r="C943" s="495">
        <v>482642</v>
      </c>
      <c r="D943" s="495" t="s">
        <v>2022</v>
      </c>
      <c r="E943" s="495">
        <v>201</v>
      </c>
      <c r="F943" s="175" t="s">
        <v>3919</v>
      </c>
      <c r="G943" s="507">
        <v>32597</v>
      </c>
      <c r="H943" s="496">
        <v>34638</v>
      </c>
      <c r="I943" s="495">
        <v>21161</v>
      </c>
      <c r="J943" s="495">
        <v>12548</v>
      </c>
    </row>
    <row r="944" spans="1:10" s="501" customFormat="1" ht="14.25">
      <c r="A944" s="175" t="s">
        <v>947</v>
      </c>
      <c r="B944" s="175" t="s">
        <v>2576</v>
      </c>
      <c r="C944" s="495">
        <v>401267</v>
      </c>
      <c r="D944" s="495" t="s">
        <v>2022</v>
      </c>
      <c r="E944" s="495">
        <v>201</v>
      </c>
      <c r="F944" s="175" t="s">
        <v>3919</v>
      </c>
      <c r="G944" s="507">
        <v>33217</v>
      </c>
      <c r="H944" s="496">
        <v>36599</v>
      </c>
      <c r="I944" s="495">
        <v>18172</v>
      </c>
      <c r="J944" s="495">
        <v>9901</v>
      </c>
    </row>
    <row r="945" spans="1:10" s="501" customFormat="1" ht="14.25">
      <c r="A945" s="175" t="s">
        <v>947</v>
      </c>
      <c r="B945" s="175" t="s">
        <v>2576</v>
      </c>
      <c r="C945" s="495">
        <v>151675</v>
      </c>
      <c r="D945" s="495" t="s">
        <v>2047</v>
      </c>
      <c r="E945" s="495" t="s">
        <v>2413</v>
      </c>
      <c r="F945" s="175"/>
      <c r="G945" s="507">
        <v>31052</v>
      </c>
      <c r="H945" s="496">
        <v>36663</v>
      </c>
      <c r="I945" s="495">
        <v>20861</v>
      </c>
      <c r="J945" s="495">
        <v>9355</v>
      </c>
    </row>
    <row r="946" spans="1:10" s="501" customFormat="1" ht="14.25">
      <c r="A946" s="175" t="s">
        <v>947</v>
      </c>
      <c r="B946" s="175" t="s">
        <v>2576</v>
      </c>
      <c r="C946" s="495">
        <v>141562</v>
      </c>
      <c r="D946" s="495" t="s">
        <v>2022</v>
      </c>
      <c r="E946" s="495" t="s">
        <v>2380</v>
      </c>
      <c r="F946" s="175"/>
      <c r="G946" s="496">
        <v>34668</v>
      </c>
      <c r="H946" s="496">
        <v>38015</v>
      </c>
      <c r="I946" s="495">
        <v>3167</v>
      </c>
      <c r="J946" s="495">
        <v>981</v>
      </c>
    </row>
    <row r="947" spans="1:10" s="501" customFormat="1" ht="14.25">
      <c r="A947" s="175" t="s">
        <v>947</v>
      </c>
      <c r="B947" s="175" t="s">
        <v>2576</v>
      </c>
      <c r="C947" s="495">
        <v>211287</v>
      </c>
      <c r="D947" s="495" t="s">
        <v>2022</v>
      </c>
      <c r="E947" s="495" t="s">
        <v>2380</v>
      </c>
      <c r="F947" s="175"/>
      <c r="G947" s="496">
        <v>37371</v>
      </c>
      <c r="H947" s="495"/>
      <c r="I947" s="495">
        <v>4659</v>
      </c>
      <c r="J947" s="495"/>
    </row>
    <row r="948" spans="1:10" s="501" customFormat="1" ht="14.25">
      <c r="A948" s="175" t="s">
        <v>947</v>
      </c>
      <c r="B948" s="175" t="s">
        <v>2576</v>
      </c>
      <c r="C948" s="495">
        <v>430166</v>
      </c>
      <c r="D948" s="495" t="s">
        <v>2022</v>
      </c>
      <c r="E948" s="495" t="s">
        <v>2380</v>
      </c>
      <c r="F948" s="175"/>
      <c r="G948" s="496">
        <v>30680</v>
      </c>
      <c r="H948" s="496">
        <v>34544</v>
      </c>
      <c r="I948" s="495">
        <v>8296</v>
      </c>
      <c r="J948" s="495">
        <v>8265</v>
      </c>
    </row>
    <row r="949" spans="1:10" s="501" customFormat="1" ht="14.25">
      <c r="A949" s="175" t="s">
        <v>947</v>
      </c>
      <c r="B949" s="175" t="s">
        <v>2576</v>
      </c>
      <c r="C949" s="495">
        <v>262314</v>
      </c>
      <c r="D949" s="495" t="s">
        <v>2022</v>
      </c>
      <c r="E949" s="495" t="s">
        <v>2403</v>
      </c>
      <c r="F949" s="175"/>
      <c r="G949" s="496">
        <v>33968</v>
      </c>
      <c r="H949" s="496">
        <v>37330</v>
      </c>
      <c r="I949" s="495">
        <v>19481</v>
      </c>
      <c r="J949" s="495">
        <v>7760</v>
      </c>
    </row>
    <row r="950" spans="1:10" s="501" customFormat="1" ht="14.25">
      <c r="A950" s="175" t="s">
        <v>947</v>
      </c>
      <c r="B950" s="175" t="s">
        <v>2576</v>
      </c>
      <c r="C950" s="495">
        <v>311077</v>
      </c>
      <c r="D950" s="495" t="s">
        <v>2047</v>
      </c>
      <c r="E950" s="495" t="s">
        <v>2403</v>
      </c>
      <c r="F950" s="175"/>
      <c r="G950" s="495">
        <v>1989</v>
      </c>
      <c r="H950" s="496">
        <v>37834</v>
      </c>
      <c r="I950" s="495">
        <v>18186</v>
      </c>
      <c r="J950" s="495">
        <v>6030</v>
      </c>
    </row>
    <row r="951" spans="1:10" s="501" customFormat="1" ht="14.25">
      <c r="A951" s="176" t="s">
        <v>947</v>
      </c>
      <c r="B951" s="175" t="s">
        <v>2576</v>
      </c>
      <c r="C951" s="495">
        <v>112152</v>
      </c>
      <c r="D951" s="497" t="s">
        <v>2622</v>
      </c>
      <c r="E951" s="497" t="s">
        <v>2365</v>
      </c>
      <c r="F951" s="175"/>
      <c r="G951" s="496">
        <v>33347</v>
      </c>
      <c r="H951" s="495"/>
      <c r="I951" s="495">
        <v>17921</v>
      </c>
      <c r="J951" s="495"/>
    </row>
    <row r="952" spans="1:10" s="501" customFormat="1" ht="14.25">
      <c r="A952" s="176" t="s">
        <v>947</v>
      </c>
      <c r="B952" s="175" t="s">
        <v>2576</v>
      </c>
      <c r="C952" s="495">
        <v>291874</v>
      </c>
      <c r="D952" s="497" t="s">
        <v>2022</v>
      </c>
      <c r="E952" s="497" t="s">
        <v>2366</v>
      </c>
      <c r="F952" s="175"/>
      <c r="G952" s="496">
        <v>32897</v>
      </c>
      <c r="H952" s="495"/>
      <c r="I952" s="495">
        <v>20163</v>
      </c>
      <c r="J952" s="495"/>
    </row>
    <row r="953" spans="1:10" s="501" customFormat="1" ht="14.25">
      <c r="A953" s="176" t="s">
        <v>947</v>
      </c>
      <c r="B953" s="175" t="s">
        <v>2576</v>
      </c>
      <c r="C953" s="495">
        <v>422550</v>
      </c>
      <c r="D953" s="497" t="s">
        <v>2022</v>
      </c>
      <c r="E953" s="497" t="s">
        <v>2365</v>
      </c>
      <c r="F953" s="175"/>
      <c r="G953" s="496">
        <v>33998</v>
      </c>
      <c r="H953" s="495"/>
      <c r="I953" s="495">
        <v>12815</v>
      </c>
      <c r="J953" s="495"/>
    </row>
    <row r="954" spans="1:10" s="501" customFormat="1" ht="14.25">
      <c r="A954" s="176" t="s">
        <v>947</v>
      </c>
      <c r="B954" s="175" t="s">
        <v>2576</v>
      </c>
      <c r="C954" s="495">
        <v>451608</v>
      </c>
      <c r="D954" s="497" t="s">
        <v>2047</v>
      </c>
      <c r="E954" s="497" t="s">
        <v>2364</v>
      </c>
      <c r="F954" s="175"/>
      <c r="G954" s="496">
        <v>31401</v>
      </c>
      <c r="H954" s="496">
        <v>37600</v>
      </c>
      <c r="I954" s="495">
        <v>18485</v>
      </c>
      <c r="J954" s="495">
        <v>5413</v>
      </c>
    </row>
    <row r="955" spans="1:10" s="501" customFormat="1" ht="14.25">
      <c r="A955" s="176" t="s">
        <v>950</v>
      </c>
      <c r="B955" s="175" t="s">
        <v>2576</v>
      </c>
      <c r="C955" s="495">
        <v>281365</v>
      </c>
      <c r="D955" s="497" t="s">
        <v>2022</v>
      </c>
      <c r="E955" s="497" t="s">
        <v>2400</v>
      </c>
      <c r="F955" s="175"/>
      <c r="G955" s="496">
        <v>32395</v>
      </c>
      <c r="H955" s="495"/>
      <c r="I955" s="495">
        <v>16588</v>
      </c>
      <c r="J955" s="495">
        <v>4158</v>
      </c>
    </row>
    <row r="956" spans="1:10" s="501" customFormat="1" ht="14.25">
      <c r="A956" s="176" t="s">
        <v>950</v>
      </c>
      <c r="B956" s="175" t="s">
        <v>2576</v>
      </c>
      <c r="C956" s="495">
        <v>421789</v>
      </c>
      <c r="D956" s="497" t="s">
        <v>2022</v>
      </c>
      <c r="E956" s="497" t="s">
        <v>2365</v>
      </c>
      <c r="F956" s="175"/>
      <c r="G956" s="496">
        <v>33998</v>
      </c>
      <c r="H956" s="495"/>
      <c r="I956" s="495">
        <v>9190</v>
      </c>
      <c r="J956" s="495"/>
    </row>
    <row r="957" spans="1:10" s="501" customFormat="1" ht="14.25">
      <c r="A957" s="176" t="s">
        <v>950</v>
      </c>
      <c r="B957" s="175" t="s">
        <v>2576</v>
      </c>
      <c r="C957" s="495">
        <v>111088</v>
      </c>
      <c r="D957" s="497" t="s">
        <v>2022</v>
      </c>
      <c r="E957" s="497" t="s">
        <v>2364</v>
      </c>
      <c r="F957" s="175"/>
      <c r="G957" s="496">
        <v>33326</v>
      </c>
      <c r="H957" s="496">
        <v>37652</v>
      </c>
      <c r="I957" s="495">
        <v>17940</v>
      </c>
      <c r="J957" s="495">
        <v>2532</v>
      </c>
    </row>
    <row r="958" spans="1:10" s="501" customFormat="1" ht="14.25">
      <c r="A958" s="175" t="s">
        <v>950</v>
      </c>
      <c r="B958" s="175" t="s">
        <v>2576</v>
      </c>
      <c r="C958" s="495">
        <v>402374</v>
      </c>
      <c r="D958" s="495" t="s">
        <v>2022</v>
      </c>
      <c r="E958" s="495" t="s">
        <v>2335</v>
      </c>
      <c r="F958" s="506" t="s">
        <v>675</v>
      </c>
      <c r="G958" s="507">
        <v>33297</v>
      </c>
      <c r="H958" s="496">
        <v>36602</v>
      </c>
      <c r="I958" s="495">
        <v>13695</v>
      </c>
      <c r="J958" s="495">
        <v>1678</v>
      </c>
    </row>
    <row r="959" spans="1:10" s="501" customFormat="1" ht="14.25">
      <c r="A959" s="175" t="s">
        <v>950</v>
      </c>
      <c r="B959" s="175" t="s">
        <v>2576</v>
      </c>
      <c r="C959" s="495">
        <v>221637</v>
      </c>
      <c r="D959" s="495" t="s">
        <v>2022</v>
      </c>
      <c r="E959" s="495" t="s">
        <v>2394</v>
      </c>
      <c r="F959" s="175" t="s">
        <v>952</v>
      </c>
      <c r="G959" s="507">
        <v>33834</v>
      </c>
      <c r="H959" s="496">
        <v>37652</v>
      </c>
      <c r="I959" s="495" t="s">
        <v>951</v>
      </c>
      <c r="J959" s="495"/>
    </row>
    <row r="960" spans="1:10" s="501" customFormat="1" ht="14.25">
      <c r="A960" s="175" t="s">
        <v>950</v>
      </c>
      <c r="B960" s="175" t="s">
        <v>2576</v>
      </c>
      <c r="C960" s="495">
        <v>212808</v>
      </c>
      <c r="D960" s="495" t="s">
        <v>2047</v>
      </c>
      <c r="E960" s="495" t="s">
        <v>2392</v>
      </c>
      <c r="F960" s="506" t="s">
        <v>675</v>
      </c>
      <c r="G960" s="507">
        <v>33604</v>
      </c>
      <c r="H960" s="495" t="s">
        <v>718</v>
      </c>
      <c r="I960" s="495">
        <v>16890</v>
      </c>
      <c r="J960" s="495"/>
    </row>
    <row r="961" spans="1:10" s="501" customFormat="1" ht="14.25">
      <c r="A961" s="175" t="s">
        <v>950</v>
      </c>
      <c r="B961" s="175" t="s">
        <v>2576</v>
      </c>
      <c r="C961" s="495">
        <v>311777</v>
      </c>
      <c r="D961" s="495" t="s">
        <v>2022</v>
      </c>
      <c r="E961" s="495" t="s">
        <v>2413</v>
      </c>
      <c r="F961" s="175"/>
      <c r="G961" s="507">
        <v>33623</v>
      </c>
      <c r="H961" s="496">
        <v>37351</v>
      </c>
      <c r="I961" s="495">
        <v>18751</v>
      </c>
      <c r="J961" s="495">
        <v>5751</v>
      </c>
    </row>
    <row r="962" spans="1:10" s="501" customFormat="1" ht="14.25">
      <c r="A962" s="175" t="s">
        <v>950</v>
      </c>
      <c r="B962" s="175" t="s">
        <v>2576</v>
      </c>
      <c r="C962" s="495">
        <v>411670</v>
      </c>
      <c r="D962" s="495" t="s">
        <v>2022</v>
      </c>
      <c r="E962" s="495" t="s">
        <v>2413</v>
      </c>
      <c r="F962" s="175"/>
      <c r="G962" s="507">
        <v>33623</v>
      </c>
      <c r="H962" s="496">
        <v>37351</v>
      </c>
      <c r="I962" s="495">
        <v>15032</v>
      </c>
      <c r="J962" s="495">
        <v>2032</v>
      </c>
    </row>
    <row r="963" spans="1:10" s="501" customFormat="1" ht="14.25">
      <c r="A963" s="175" t="s">
        <v>950</v>
      </c>
      <c r="B963" s="175" t="s">
        <v>2576</v>
      </c>
      <c r="C963" s="495">
        <v>121427</v>
      </c>
      <c r="D963" s="495" t="s">
        <v>2022</v>
      </c>
      <c r="E963" s="495" t="s">
        <v>2413</v>
      </c>
      <c r="F963" s="175"/>
      <c r="G963" s="507">
        <v>33774</v>
      </c>
      <c r="H963" s="496">
        <v>36481</v>
      </c>
      <c r="I963" s="495">
        <v>22232</v>
      </c>
      <c r="J963" s="495">
        <v>11082</v>
      </c>
    </row>
    <row r="964" spans="1:10" s="501" customFormat="1" ht="14.25">
      <c r="A964" s="175" t="s">
        <v>950</v>
      </c>
      <c r="B964" s="175" t="s">
        <v>2576</v>
      </c>
      <c r="C964" s="495">
        <v>141639</v>
      </c>
      <c r="D964" s="495" t="s">
        <v>2022</v>
      </c>
      <c r="E964" s="495" t="s">
        <v>2380</v>
      </c>
      <c r="F964" s="175"/>
      <c r="G964" s="496">
        <v>36482</v>
      </c>
      <c r="H964" s="495"/>
      <c r="I964" s="495">
        <v>7484</v>
      </c>
      <c r="J964" s="495"/>
    </row>
    <row r="965" spans="1:10" s="501" customFormat="1" ht="14.25">
      <c r="A965" s="175" t="s">
        <v>950</v>
      </c>
      <c r="B965" s="175" t="s">
        <v>2576</v>
      </c>
      <c r="C965" s="495">
        <v>371413</v>
      </c>
      <c r="D965" s="495" t="s">
        <v>2047</v>
      </c>
      <c r="E965" s="495" t="s">
        <v>2380</v>
      </c>
      <c r="F965" s="175"/>
      <c r="G965" s="495">
        <v>1997</v>
      </c>
      <c r="H965" s="495"/>
      <c r="I965" s="495">
        <v>5256</v>
      </c>
      <c r="J965" s="495"/>
    </row>
    <row r="966" spans="1:10" s="501" customFormat="1" ht="14.25">
      <c r="A966" s="175" t="s">
        <v>950</v>
      </c>
      <c r="B966" s="175" t="s">
        <v>2576</v>
      </c>
      <c r="C966" s="495">
        <v>151284</v>
      </c>
      <c r="D966" s="495" t="s">
        <v>2046</v>
      </c>
      <c r="E966" s="495" t="s">
        <v>2403</v>
      </c>
      <c r="F966" s="175"/>
      <c r="G966" s="495"/>
      <c r="H966" s="495"/>
      <c r="I966" s="495"/>
      <c r="J966" s="495"/>
    </row>
    <row r="967" spans="1:10" s="501" customFormat="1" ht="14.25">
      <c r="A967" s="175" t="s">
        <v>950</v>
      </c>
      <c r="B967" s="175" t="s">
        <v>2576</v>
      </c>
      <c r="C967" s="495">
        <v>251217</v>
      </c>
      <c r="D967" s="495" t="s">
        <v>2022</v>
      </c>
      <c r="E967" s="495" t="s">
        <v>2403</v>
      </c>
      <c r="F967" s="175"/>
      <c r="G967" s="496">
        <v>31237</v>
      </c>
      <c r="H967" s="496">
        <v>35082</v>
      </c>
      <c r="I967" s="495">
        <v>29316</v>
      </c>
      <c r="J967" s="495">
        <v>5001</v>
      </c>
    </row>
    <row r="968" spans="1:10" s="501" customFormat="1" ht="14.25">
      <c r="A968" s="175" t="s">
        <v>950</v>
      </c>
      <c r="B968" s="175" t="s">
        <v>2576</v>
      </c>
      <c r="C968" s="495">
        <v>321474</v>
      </c>
      <c r="D968" s="495" t="s">
        <v>2022</v>
      </c>
      <c r="E968" s="495" t="s">
        <v>2403</v>
      </c>
      <c r="F968" s="175"/>
      <c r="G968" s="496">
        <v>33998</v>
      </c>
      <c r="H968" s="496">
        <v>36734</v>
      </c>
      <c r="I968" s="495">
        <v>19502</v>
      </c>
      <c r="J968" s="495">
        <v>7785</v>
      </c>
    </row>
    <row r="969" spans="1:10" s="501" customFormat="1" ht="14.25">
      <c r="A969" s="173" t="s">
        <v>950</v>
      </c>
      <c r="B969" s="175" t="s">
        <v>2576</v>
      </c>
      <c r="C969" s="498">
        <v>421780</v>
      </c>
      <c r="D969" s="498" t="s">
        <v>2022</v>
      </c>
      <c r="E969" s="498" t="s">
        <v>3225</v>
      </c>
      <c r="F969" s="173"/>
      <c r="G969" s="499">
        <v>33998</v>
      </c>
      <c r="H969" s="499">
        <v>39227</v>
      </c>
      <c r="I969" s="498">
        <v>19297</v>
      </c>
      <c r="J969" s="498">
        <v>7304</v>
      </c>
    </row>
    <row r="970" spans="1:10" s="501" customFormat="1" ht="14.25">
      <c r="A970" s="173" t="s">
        <v>950</v>
      </c>
      <c r="B970" s="175" t="s">
        <v>2576</v>
      </c>
      <c r="C970" s="498">
        <v>371369</v>
      </c>
      <c r="D970" s="498" t="s">
        <v>2022</v>
      </c>
      <c r="E970" s="498" t="s">
        <v>3225</v>
      </c>
      <c r="F970" s="173"/>
      <c r="G970" s="499">
        <v>32080</v>
      </c>
      <c r="H970" s="499">
        <v>39228</v>
      </c>
      <c r="I970" s="498">
        <v>22306</v>
      </c>
      <c r="J970" s="498">
        <v>7304</v>
      </c>
    </row>
    <row r="971" spans="1:10" s="501" customFormat="1" ht="14.25">
      <c r="A971" s="173" t="s">
        <v>950</v>
      </c>
      <c r="B971" s="175" t="s">
        <v>2576</v>
      </c>
      <c r="C971" s="498">
        <v>472539</v>
      </c>
      <c r="D971" s="498" t="s">
        <v>2022</v>
      </c>
      <c r="E971" s="498" t="s">
        <v>3225</v>
      </c>
      <c r="F971" s="173"/>
      <c r="G971" s="499">
        <v>32171</v>
      </c>
      <c r="H971" s="499">
        <v>39133</v>
      </c>
      <c r="I971" s="498">
        <v>18791</v>
      </c>
      <c r="J971" s="498">
        <v>7304</v>
      </c>
    </row>
    <row r="972" spans="1:10" s="501" customFormat="1" ht="14.25">
      <c r="A972" s="175" t="s">
        <v>953</v>
      </c>
      <c r="B972" s="509" t="s">
        <v>3602</v>
      </c>
      <c r="C972" s="495" t="s">
        <v>954</v>
      </c>
      <c r="D972" s="495" t="s">
        <v>2022</v>
      </c>
      <c r="E972" s="495" t="s">
        <v>2433</v>
      </c>
      <c r="F972" s="175"/>
      <c r="G972" s="507">
        <v>32992</v>
      </c>
      <c r="H972" s="495" t="s">
        <v>955</v>
      </c>
      <c r="I972" s="495">
        <v>15727</v>
      </c>
      <c r="J972" s="495"/>
    </row>
    <row r="973" spans="1:10" s="501" customFormat="1" ht="14.25">
      <c r="A973" s="175" t="s">
        <v>953</v>
      </c>
      <c r="B973" s="509" t="s">
        <v>3602</v>
      </c>
      <c r="C973" s="495" t="s">
        <v>1302</v>
      </c>
      <c r="D973" s="495" t="s">
        <v>2046</v>
      </c>
      <c r="E973" s="495" t="s">
        <v>2416</v>
      </c>
      <c r="F973" s="175"/>
      <c r="G973" s="497"/>
      <c r="H973" s="495"/>
      <c r="I973" s="495"/>
      <c r="J973" s="495"/>
    </row>
    <row r="974" spans="1:10" s="501" customFormat="1" ht="14.25">
      <c r="A974" s="509" t="s">
        <v>953</v>
      </c>
      <c r="B974" s="509" t="s">
        <v>3602</v>
      </c>
      <c r="C974" s="510" t="s">
        <v>3248</v>
      </c>
      <c r="D974" s="510" t="s">
        <v>2022</v>
      </c>
      <c r="E974" s="510">
        <v>120</v>
      </c>
      <c r="F974" s="173"/>
      <c r="G974" s="499">
        <v>33065</v>
      </c>
      <c r="H974" s="499">
        <v>39146</v>
      </c>
      <c r="I974" s="498">
        <v>13635</v>
      </c>
      <c r="J974" s="498">
        <v>7304</v>
      </c>
    </row>
    <row r="975" spans="1:10" s="501" customFormat="1" ht="14.25">
      <c r="A975" s="514" t="s">
        <v>319</v>
      </c>
      <c r="B975" s="509" t="s">
        <v>3602</v>
      </c>
      <c r="C975" s="515">
        <v>1161740</v>
      </c>
      <c r="D975" s="515" t="s">
        <v>2022</v>
      </c>
      <c r="E975" s="515" t="s">
        <v>2437</v>
      </c>
      <c r="F975" s="502"/>
      <c r="G975" s="479">
        <v>31784</v>
      </c>
      <c r="H975" s="479">
        <v>36802</v>
      </c>
      <c r="I975" s="477">
        <v>23597</v>
      </c>
      <c r="J975" s="504">
        <v>14202</v>
      </c>
    </row>
    <row r="976" spans="1:10" s="501" customFormat="1" ht="14.25">
      <c r="A976" s="175" t="s">
        <v>956</v>
      </c>
      <c r="B976" s="175" t="s">
        <v>957</v>
      </c>
      <c r="C976" s="495" t="s">
        <v>958</v>
      </c>
      <c r="D976" s="495" t="s">
        <v>2022</v>
      </c>
      <c r="E976" s="495" t="s">
        <v>2425</v>
      </c>
      <c r="F976" s="506" t="s">
        <v>675</v>
      </c>
      <c r="G976" s="507">
        <v>33436</v>
      </c>
      <c r="H976" s="495" t="s">
        <v>788</v>
      </c>
      <c r="I976" s="495" t="s">
        <v>674</v>
      </c>
      <c r="J976" s="495"/>
    </row>
    <row r="977" spans="1:10" s="501" customFormat="1" ht="14.25">
      <c r="A977" s="175" t="s">
        <v>956</v>
      </c>
      <c r="B977" s="175" t="s">
        <v>957</v>
      </c>
      <c r="C977" s="495" t="s">
        <v>959</v>
      </c>
      <c r="D977" s="495" t="s">
        <v>2022</v>
      </c>
      <c r="E977" s="495" t="s">
        <v>2425</v>
      </c>
      <c r="F977" s="506" t="s">
        <v>675</v>
      </c>
      <c r="G977" s="507">
        <v>33269</v>
      </c>
      <c r="H977" s="495" t="s">
        <v>788</v>
      </c>
      <c r="I977" s="495" t="s">
        <v>674</v>
      </c>
      <c r="J977" s="495"/>
    </row>
    <row r="978" spans="1:10" s="501" customFormat="1" ht="14.25">
      <c r="A978" s="176" t="s">
        <v>956</v>
      </c>
      <c r="B978" s="175" t="s">
        <v>2563</v>
      </c>
      <c r="C978" s="495" t="s">
        <v>1597</v>
      </c>
      <c r="D978" s="497" t="s">
        <v>2022</v>
      </c>
      <c r="E978" s="497" t="s">
        <v>2359</v>
      </c>
      <c r="F978" s="175"/>
      <c r="G978" s="496">
        <v>32780</v>
      </c>
      <c r="H978" s="496">
        <v>36991</v>
      </c>
      <c r="I978" s="495">
        <v>9506</v>
      </c>
      <c r="J978" s="495"/>
    </row>
    <row r="979" spans="1:10" s="501" customFormat="1" ht="14.25">
      <c r="A979" s="176" t="s">
        <v>956</v>
      </c>
      <c r="B979" s="175" t="s">
        <v>2563</v>
      </c>
      <c r="C979" s="495" t="s">
        <v>1598</v>
      </c>
      <c r="D979" s="497" t="s">
        <v>2022</v>
      </c>
      <c r="E979" s="497" t="s">
        <v>2371</v>
      </c>
      <c r="F979" s="175"/>
      <c r="G979" s="496">
        <v>33236</v>
      </c>
      <c r="H979" s="496">
        <v>36776</v>
      </c>
      <c r="I979" s="495">
        <v>15109</v>
      </c>
      <c r="J979" s="495"/>
    </row>
    <row r="980" spans="1:10" s="501" customFormat="1" ht="14.25">
      <c r="A980" s="176" t="s">
        <v>956</v>
      </c>
      <c r="B980" s="175" t="s">
        <v>2563</v>
      </c>
      <c r="C980" s="495" t="s">
        <v>1599</v>
      </c>
      <c r="D980" s="497" t="s">
        <v>2022</v>
      </c>
      <c r="E980" s="497" t="s">
        <v>2378</v>
      </c>
      <c r="F980" s="175"/>
      <c r="G980" s="496">
        <v>33653</v>
      </c>
      <c r="H980" s="496">
        <v>36991</v>
      </c>
      <c r="I980" s="495">
        <v>10530</v>
      </c>
      <c r="J980" s="495"/>
    </row>
    <row r="981" spans="1:10" s="501" customFormat="1" ht="14.25">
      <c r="A981" s="175" t="s">
        <v>369</v>
      </c>
      <c r="B981" s="175" t="s">
        <v>2810</v>
      </c>
      <c r="C981" s="495" t="s">
        <v>960</v>
      </c>
      <c r="D981" s="495" t="s">
        <v>2022</v>
      </c>
      <c r="E981" s="495">
        <v>205</v>
      </c>
      <c r="F981" s="506" t="s">
        <v>1676</v>
      </c>
      <c r="G981" s="507">
        <v>33287</v>
      </c>
      <c r="H981" s="495" t="s">
        <v>718</v>
      </c>
      <c r="I981" s="495" t="s">
        <v>674</v>
      </c>
      <c r="J981" s="495"/>
    </row>
    <row r="982" spans="1:10" s="501" customFormat="1" ht="14.25">
      <c r="A982" s="175" t="s">
        <v>369</v>
      </c>
      <c r="B982" s="175" t="s">
        <v>2810</v>
      </c>
      <c r="C982" s="495" t="s">
        <v>961</v>
      </c>
      <c r="D982" s="495" t="s">
        <v>2022</v>
      </c>
      <c r="E982" s="495">
        <v>205</v>
      </c>
      <c r="F982" s="506" t="s">
        <v>1676</v>
      </c>
      <c r="G982" s="507">
        <v>33287</v>
      </c>
      <c r="H982" s="495" t="s">
        <v>718</v>
      </c>
      <c r="I982" s="495" t="s">
        <v>674</v>
      </c>
      <c r="J982" s="495"/>
    </row>
    <row r="983" spans="1:10" s="501" customFormat="1" ht="14.25">
      <c r="A983" s="175" t="s">
        <v>369</v>
      </c>
      <c r="B983" s="175" t="s">
        <v>2810</v>
      </c>
      <c r="C983" s="495">
        <v>1012247</v>
      </c>
      <c r="D983" s="495" t="s">
        <v>2022</v>
      </c>
      <c r="E983" s="495" t="s">
        <v>2416</v>
      </c>
      <c r="F983" s="175"/>
      <c r="G983" s="507">
        <v>33526</v>
      </c>
      <c r="H983" s="496">
        <v>36664</v>
      </c>
      <c r="I983" s="495">
        <v>14931</v>
      </c>
      <c r="J983" s="495">
        <v>4792</v>
      </c>
    </row>
    <row r="984" spans="1:10" s="501" customFormat="1" ht="14.25">
      <c r="A984" s="175" t="s">
        <v>369</v>
      </c>
      <c r="B984" s="175" t="s">
        <v>2810</v>
      </c>
      <c r="C984" s="495" t="s">
        <v>1303</v>
      </c>
      <c r="D984" s="495" t="s">
        <v>2022</v>
      </c>
      <c r="E984" s="495" t="s">
        <v>2416</v>
      </c>
      <c r="F984" s="175"/>
      <c r="G984" s="507">
        <v>35610</v>
      </c>
      <c r="H984" s="496">
        <v>36852</v>
      </c>
      <c r="I984" s="495">
        <v>4355</v>
      </c>
      <c r="J984" s="495">
        <v>4355</v>
      </c>
    </row>
    <row r="985" spans="1:10" s="501" customFormat="1" ht="14.25">
      <c r="A985" s="173" t="s">
        <v>369</v>
      </c>
      <c r="B985" s="173" t="s">
        <v>2810</v>
      </c>
      <c r="C985" s="498">
        <v>1082079</v>
      </c>
      <c r="D985" s="498" t="s">
        <v>2022</v>
      </c>
      <c r="E985" s="498" t="s">
        <v>3309</v>
      </c>
      <c r="F985" s="173"/>
      <c r="G985" s="499">
        <v>32446</v>
      </c>
      <c r="H985" s="499">
        <v>39155</v>
      </c>
      <c r="I985" s="498">
        <v>19289</v>
      </c>
      <c r="J985" s="498">
        <v>7304</v>
      </c>
    </row>
    <row r="986" spans="1:10" s="501" customFormat="1" ht="14.25">
      <c r="A986" s="173" t="s">
        <v>369</v>
      </c>
      <c r="B986" s="173" t="s">
        <v>2810</v>
      </c>
      <c r="C986" s="498">
        <v>1000137</v>
      </c>
      <c r="D986" s="498" t="s">
        <v>2022</v>
      </c>
      <c r="E986" s="498" t="s">
        <v>3309</v>
      </c>
      <c r="F986" s="173"/>
      <c r="G986" s="499">
        <v>29525</v>
      </c>
      <c r="H986" s="499">
        <v>35767</v>
      </c>
      <c r="I986" s="498">
        <v>22284</v>
      </c>
      <c r="J986" s="498">
        <v>6399</v>
      </c>
    </row>
    <row r="987" spans="1:10" s="501" customFormat="1" ht="14.25">
      <c r="A987" s="173" t="s">
        <v>369</v>
      </c>
      <c r="B987" s="509" t="s">
        <v>2810</v>
      </c>
      <c r="C987" s="510">
        <v>1003079</v>
      </c>
      <c r="D987" s="498" t="s">
        <v>2022</v>
      </c>
      <c r="E987" s="510" t="s">
        <v>3309</v>
      </c>
      <c r="F987" s="173"/>
      <c r="G987" s="499">
        <v>33205</v>
      </c>
      <c r="H987" s="499">
        <v>36402</v>
      </c>
      <c r="I987" s="498">
        <v>21910</v>
      </c>
      <c r="J987" s="498">
        <v>14877</v>
      </c>
    </row>
    <row r="988" spans="1:10" s="501" customFormat="1" ht="14.25">
      <c r="A988" s="514" t="s">
        <v>370</v>
      </c>
      <c r="B988" s="173" t="s">
        <v>2806</v>
      </c>
      <c r="C988" s="515">
        <v>400971</v>
      </c>
      <c r="D988" s="515" t="s">
        <v>2022</v>
      </c>
      <c r="E988" s="515">
        <v>206</v>
      </c>
      <c r="F988" s="502" t="s">
        <v>1676</v>
      </c>
      <c r="G988" s="479">
        <v>33229</v>
      </c>
      <c r="H988" s="479">
        <v>37756</v>
      </c>
      <c r="I988" s="480">
        <v>20616</v>
      </c>
      <c r="J988" s="504">
        <v>5741</v>
      </c>
    </row>
    <row r="989" spans="1:10" s="501" customFormat="1" ht="14.25">
      <c r="A989" s="175" t="s">
        <v>370</v>
      </c>
      <c r="B989" s="175" t="s">
        <v>2806</v>
      </c>
      <c r="C989" s="495">
        <v>440965</v>
      </c>
      <c r="D989" s="495" t="s">
        <v>2047</v>
      </c>
      <c r="E989" s="495" t="s">
        <v>2413</v>
      </c>
      <c r="F989" s="175"/>
      <c r="G989" s="507">
        <v>30985</v>
      </c>
      <c r="H989" s="496">
        <v>36672</v>
      </c>
      <c r="I989" s="495">
        <v>12430</v>
      </c>
      <c r="J989" s="495"/>
    </row>
    <row r="990" spans="1:10" s="501" customFormat="1" ht="14.25">
      <c r="A990" s="173" t="s">
        <v>370</v>
      </c>
      <c r="B990" s="173" t="s">
        <v>2806</v>
      </c>
      <c r="C990" s="498">
        <v>471051</v>
      </c>
      <c r="D990" s="498" t="s">
        <v>2022</v>
      </c>
      <c r="E990" s="498">
        <v>119</v>
      </c>
      <c r="F990" s="173"/>
      <c r="G990" s="499">
        <v>32081</v>
      </c>
      <c r="H990" s="499">
        <v>39142</v>
      </c>
      <c r="I990" s="498">
        <v>17932</v>
      </c>
      <c r="J990" s="498">
        <v>7304</v>
      </c>
    </row>
    <row r="991" spans="1:10" s="501" customFormat="1" ht="14.25">
      <c r="A991" s="509" t="s">
        <v>370</v>
      </c>
      <c r="B991" s="509" t="s">
        <v>2806</v>
      </c>
      <c r="C991" s="510">
        <v>481155</v>
      </c>
      <c r="D991" s="510" t="s">
        <v>2022</v>
      </c>
      <c r="E991" s="510">
        <v>119</v>
      </c>
      <c r="F991" s="173"/>
      <c r="G991" s="499">
        <v>32507</v>
      </c>
      <c r="H991" s="499">
        <v>39142</v>
      </c>
      <c r="I991" s="498">
        <v>19289</v>
      </c>
      <c r="J991" s="498">
        <v>7304</v>
      </c>
    </row>
    <row r="992" spans="1:10" s="501" customFormat="1" ht="14.25">
      <c r="A992" s="175" t="s">
        <v>1304</v>
      </c>
      <c r="B992" s="175" t="s">
        <v>2549</v>
      </c>
      <c r="C992" s="495" t="s">
        <v>1305</v>
      </c>
      <c r="D992" s="495" t="s">
        <v>2047</v>
      </c>
      <c r="E992" s="495" t="s">
        <v>2419</v>
      </c>
      <c r="F992" s="175"/>
      <c r="G992" s="507">
        <v>31320</v>
      </c>
      <c r="H992" s="496">
        <v>36663</v>
      </c>
      <c r="I992" s="495">
        <v>12430</v>
      </c>
      <c r="J992" s="495">
        <v>0</v>
      </c>
    </row>
    <row r="993" spans="1:10" s="501" customFormat="1" ht="14.25">
      <c r="A993" s="175" t="s">
        <v>1304</v>
      </c>
      <c r="B993" s="175" t="s">
        <v>2549</v>
      </c>
      <c r="C993" s="495" t="s">
        <v>1306</v>
      </c>
      <c r="D993" s="495" t="s">
        <v>2047</v>
      </c>
      <c r="E993" s="495" t="s">
        <v>2416</v>
      </c>
      <c r="F993" s="175"/>
      <c r="G993" s="507">
        <v>31320</v>
      </c>
      <c r="H993" s="496">
        <v>36656</v>
      </c>
      <c r="I993" s="495">
        <v>12430</v>
      </c>
      <c r="J993" s="495">
        <v>0</v>
      </c>
    </row>
    <row r="994" spans="1:10" s="501" customFormat="1" ht="14.25">
      <c r="A994" s="173" t="s">
        <v>3323</v>
      </c>
      <c r="B994" s="173" t="s">
        <v>2549</v>
      </c>
      <c r="C994" s="498" t="s">
        <v>3324</v>
      </c>
      <c r="D994" s="498" t="s">
        <v>2022</v>
      </c>
      <c r="E994" s="498" t="s">
        <v>3322</v>
      </c>
      <c r="F994" s="173"/>
      <c r="G994" s="499">
        <v>32507</v>
      </c>
      <c r="H994" s="499">
        <v>39122</v>
      </c>
      <c r="I994" s="498">
        <v>19289</v>
      </c>
      <c r="J994" s="498">
        <v>7304</v>
      </c>
    </row>
    <row r="995" spans="1:10" s="501" customFormat="1" ht="14.25">
      <c r="A995" s="175" t="s">
        <v>963</v>
      </c>
      <c r="B995" s="173" t="s">
        <v>2549</v>
      </c>
      <c r="C995" s="495" t="s">
        <v>964</v>
      </c>
      <c r="D995" s="495" t="s">
        <v>2022</v>
      </c>
      <c r="E995" s="495">
        <v>207</v>
      </c>
      <c r="F995" s="506" t="s">
        <v>675</v>
      </c>
      <c r="G995" s="507">
        <v>33358</v>
      </c>
      <c r="H995" s="495" t="s">
        <v>788</v>
      </c>
      <c r="I995" s="495" t="s">
        <v>674</v>
      </c>
      <c r="J995" s="495"/>
    </row>
    <row r="996" spans="1:10" s="501" customFormat="1" ht="14.25">
      <c r="A996" s="175" t="s">
        <v>963</v>
      </c>
      <c r="B996" s="173" t="s">
        <v>2549</v>
      </c>
      <c r="C996" s="495" t="s">
        <v>965</v>
      </c>
      <c r="D996" s="495" t="s">
        <v>2022</v>
      </c>
      <c r="E996" s="495" t="s">
        <v>2431</v>
      </c>
      <c r="F996" s="506" t="s">
        <v>675</v>
      </c>
      <c r="G996" s="507">
        <v>33358</v>
      </c>
      <c r="H996" s="495" t="s">
        <v>788</v>
      </c>
      <c r="I996" s="495" t="s">
        <v>674</v>
      </c>
      <c r="J996" s="495"/>
    </row>
    <row r="997" spans="1:10" s="501" customFormat="1" ht="14.25">
      <c r="A997" s="176" t="s">
        <v>1304</v>
      </c>
      <c r="B997" s="175" t="s">
        <v>2549</v>
      </c>
      <c r="C997" s="495" t="s">
        <v>1600</v>
      </c>
      <c r="D997" s="497" t="s">
        <v>2022</v>
      </c>
      <c r="E997" s="497" t="s">
        <v>2394</v>
      </c>
      <c r="F997" s="175"/>
      <c r="G997" s="496">
        <v>33207</v>
      </c>
      <c r="H997" s="496">
        <v>36770</v>
      </c>
      <c r="I997" s="495">
        <v>29309</v>
      </c>
      <c r="J997" s="495">
        <v>14202</v>
      </c>
    </row>
    <row r="998" spans="1:10" s="501" customFormat="1" ht="14.25">
      <c r="A998" s="176" t="s">
        <v>1304</v>
      </c>
      <c r="B998" s="175" t="s">
        <v>2549</v>
      </c>
      <c r="C998" s="495" t="s">
        <v>1601</v>
      </c>
      <c r="D998" s="497" t="s">
        <v>2022</v>
      </c>
      <c r="E998" s="497" t="s">
        <v>2399</v>
      </c>
      <c r="F998" s="175"/>
      <c r="G998" s="496">
        <v>33207</v>
      </c>
      <c r="H998" s="496">
        <v>36770</v>
      </c>
      <c r="I998" s="495">
        <v>29311</v>
      </c>
      <c r="J998" s="495">
        <v>14202</v>
      </c>
    </row>
    <row r="999" spans="1:10" s="501" customFormat="1" ht="14.25">
      <c r="A999" s="175" t="s">
        <v>966</v>
      </c>
      <c r="B999" s="175" t="s">
        <v>967</v>
      </c>
      <c r="C999" s="495">
        <v>1391010083</v>
      </c>
      <c r="D999" s="495" t="s">
        <v>2022</v>
      </c>
      <c r="E999" s="495" t="s">
        <v>2427</v>
      </c>
      <c r="F999" s="506" t="s">
        <v>675</v>
      </c>
      <c r="G999" s="507">
        <v>33563</v>
      </c>
      <c r="H999" s="495" t="s">
        <v>738</v>
      </c>
      <c r="I999" s="495" t="s">
        <v>674</v>
      </c>
      <c r="J999" s="495"/>
    </row>
    <row r="1000" spans="1:10" s="501" customFormat="1" ht="14.25">
      <c r="A1000" s="176" t="s">
        <v>1602</v>
      </c>
      <c r="B1000" s="175" t="s">
        <v>2625</v>
      </c>
      <c r="C1000" s="495">
        <v>1391160205</v>
      </c>
      <c r="D1000" s="497" t="s">
        <v>2022</v>
      </c>
      <c r="E1000" s="497" t="s">
        <v>2366</v>
      </c>
      <c r="F1000" s="175"/>
      <c r="G1000" s="496">
        <v>31768</v>
      </c>
      <c r="H1000" s="495"/>
      <c r="I1000" s="495">
        <v>29311</v>
      </c>
      <c r="J1000" s="495">
        <v>14202</v>
      </c>
    </row>
    <row r="1001" spans="1:10" s="501" customFormat="1" ht="14.25">
      <c r="A1001" s="509" t="s">
        <v>3272</v>
      </c>
      <c r="B1001" s="509" t="s">
        <v>3611</v>
      </c>
      <c r="C1001" s="510">
        <v>4461183710</v>
      </c>
      <c r="D1001" s="510" t="s">
        <v>2022</v>
      </c>
      <c r="E1001" s="510">
        <v>22</v>
      </c>
      <c r="F1001" s="173"/>
      <c r="G1001" s="499">
        <v>32465</v>
      </c>
      <c r="H1001" s="499">
        <v>39133</v>
      </c>
      <c r="I1001" s="498">
        <v>19289</v>
      </c>
      <c r="J1001" s="498">
        <v>7304</v>
      </c>
    </row>
    <row r="1002" spans="1:10" s="501" customFormat="1" ht="14.25">
      <c r="A1002" s="535" t="s">
        <v>3560</v>
      </c>
      <c r="B1002" s="535" t="s">
        <v>3561</v>
      </c>
      <c r="C1002" s="536">
        <v>900204</v>
      </c>
      <c r="D1002" s="479" t="s">
        <v>2047</v>
      </c>
      <c r="E1002" s="477" t="s">
        <v>2447</v>
      </c>
      <c r="F1002" s="502"/>
      <c r="G1002" s="479">
        <v>35796</v>
      </c>
      <c r="H1002" s="479"/>
      <c r="I1002" s="480">
        <v>14113</v>
      </c>
      <c r="J1002" s="480"/>
    </row>
    <row r="1003" spans="1:10" s="501" customFormat="1" ht="14.25">
      <c r="A1003" s="175" t="s">
        <v>968</v>
      </c>
      <c r="B1003" s="535" t="s">
        <v>3561</v>
      </c>
      <c r="C1003" s="495">
        <v>930417</v>
      </c>
      <c r="D1003" s="495" t="s">
        <v>2022</v>
      </c>
      <c r="E1003" s="495">
        <v>206</v>
      </c>
      <c r="F1003" s="175" t="s">
        <v>1676</v>
      </c>
      <c r="G1003" s="507">
        <v>34128</v>
      </c>
      <c r="H1003" s="496">
        <v>38182</v>
      </c>
      <c r="I1003" s="495">
        <v>10900</v>
      </c>
      <c r="J1003" s="495">
        <v>4511</v>
      </c>
    </row>
    <row r="1004" spans="1:10" s="501" customFormat="1" ht="14.25">
      <c r="A1004" s="509" t="s">
        <v>968</v>
      </c>
      <c r="B1004" s="535" t="s">
        <v>3561</v>
      </c>
      <c r="C1004" s="510">
        <v>921219</v>
      </c>
      <c r="D1004" s="510" t="s">
        <v>2046</v>
      </c>
      <c r="E1004" s="510" t="s">
        <v>3713</v>
      </c>
      <c r="F1004" s="173"/>
      <c r="G1004" s="498"/>
      <c r="H1004" s="498"/>
      <c r="I1004" s="498"/>
      <c r="J1004" s="498"/>
    </row>
    <row r="1005" spans="1:10" s="501" customFormat="1" ht="14.25">
      <c r="A1005" s="173" t="s">
        <v>396</v>
      </c>
      <c r="B1005" s="173" t="s">
        <v>3690</v>
      </c>
      <c r="C1005" s="498">
        <v>18201161</v>
      </c>
      <c r="D1005" s="498" t="s">
        <v>2046</v>
      </c>
      <c r="E1005" s="512" t="s">
        <v>2044</v>
      </c>
      <c r="F1005" s="173"/>
      <c r="G1005" s="499"/>
      <c r="H1005" s="498"/>
      <c r="I1005" s="512"/>
      <c r="J1005" s="512"/>
    </row>
    <row r="1006" spans="1:10" s="501" customFormat="1" ht="14.25">
      <c r="A1006" s="173" t="s">
        <v>396</v>
      </c>
      <c r="B1006" s="173" t="s">
        <v>3690</v>
      </c>
      <c r="C1006" s="498">
        <v>708365</v>
      </c>
      <c r="D1006" s="498" t="s">
        <v>2022</v>
      </c>
      <c r="E1006" s="512" t="s">
        <v>2044</v>
      </c>
      <c r="F1006" s="173"/>
      <c r="G1006" s="499">
        <v>39429</v>
      </c>
      <c r="H1006" s="498"/>
      <c r="I1006" s="498">
        <v>2299</v>
      </c>
      <c r="J1006" s="498"/>
    </row>
    <row r="1007" spans="1:10" s="501" customFormat="1" ht="14.25">
      <c r="A1007" s="173" t="s">
        <v>396</v>
      </c>
      <c r="B1007" s="173" t="s">
        <v>3690</v>
      </c>
      <c r="C1007" s="498">
        <v>26400166</v>
      </c>
      <c r="D1007" s="498" t="s">
        <v>2022</v>
      </c>
      <c r="E1007" s="512" t="s">
        <v>2044</v>
      </c>
      <c r="F1007" s="173"/>
      <c r="G1007" s="499">
        <v>38896</v>
      </c>
      <c r="H1007" s="498"/>
      <c r="I1007" s="498">
        <v>3464</v>
      </c>
      <c r="J1007" s="498"/>
    </row>
    <row r="1008" spans="1:10" s="501" customFormat="1" ht="14.25">
      <c r="A1008" s="173" t="s">
        <v>396</v>
      </c>
      <c r="B1008" s="173" t="s">
        <v>3690</v>
      </c>
      <c r="C1008" s="498">
        <v>607740</v>
      </c>
      <c r="D1008" s="498" t="s">
        <v>2022</v>
      </c>
      <c r="E1008" s="512" t="s">
        <v>2044</v>
      </c>
      <c r="F1008" s="173"/>
      <c r="G1008" s="499">
        <v>38803</v>
      </c>
      <c r="H1008" s="498"/>
      <c r="I1008" s="498">
        <v>695</v>
      </c>
      <c r="J1008" s="498"/>
    </row>
    <row r="1009" spans="1:10" s="501" customFormat="1" ht="14.25">
      <c r="A1009" s="173" t="s">
        <v>396</v>
      </c>
      <c r="B1009" s="173" t="s">
        <v>3690</v>
      </c>
      <c r="C1009" s="498">
        <v>607733</v>
      </c>
      <c r="D1009" s="498" t="s">
        <v>2022</v>
      </c>
      <c r="E1009" s="512" t="s">
        <v>2044</v>
      </c>
      <c r="F1009" s="173"/>
      <c r="G1009" s="499">
        <v>38803</v>
      </c>
      <c r="H1009" s="498"/>
      <c r="I1009" s="498">
        <v>552</v>
      </c>
      <c r="J1009" s="498"/>
    </row>
    <row r="1010" spans="1:10" s="501" customFormat="1" ht="14.25">
      <c r="A1010" s="173" t="s">
        <v>396</v>
      </c>
      <c r="B1010" s="173" t="s">
        <v>3690</v>
      </c>
      <c r="C1010" s="498">
        <v>808462</v>
      </c>
      <c r="D1010" s="498" t="s">
        <v>2022</v>
      </c>
      <c r="E1010" s="512" t="s">
        <v>2044</v>
      </c>
      <c r="F1010" s="173"/>
      <c r="G1010" s="499">
        <v>39531</v>
      </c>
      <c r="H1010" s="498"/>
      <c r="I1010" s="498">
        <v>691</v>
      </c>
      <c r="J1010" s="498"/>
    </row>
    <row r="1011" spans="1:10" s="501" customFormat="1" ht="14.25">
      <c r="A1011" s="173" t="s">
        <v>396</v>
      </c>
      <c r="B1011" s="173" t="s">
        <v>3690</v>
      </c>
      <c r="C1011" s="498">
        <v>1080897</v>
      </c>
      <c r="D1011" s="498" t="s">
        <v>2022</v>
      </c>
      <c r="E1011" s="512" t="s">
        <v>2044</v>
      </c>
      <c r="F1011" s="173"/>
      <c r="G1011" s="499">
        <v>39730</v>
      </c>
      <c r="H1011" s="498"/>
      <c r="I1011" s="498">
        <v>1546</v>
      </c>
      <c r="J1011" s="498"/>
    </row>
    <row r="1012" spans="1:10" s="501" customFormat="1" ht="14.25">
      <c r="A1012" s="173" t="s">
        <v>396</v>
      </c>
      <c r="B1012" s="509" t="s">
        <v>3690</v>
      </c>
      <c r="C1012" s="498">
        <v>1260171</v>
      </c>
      <c r="D1012" s="498" t="s">
        <v>2022</v>
      </c>
      <c r="E1012" s="512" t="s">
        <v>2044</v>
      </c>
      <c r="F1012" s="173"/>
      <c r="G1012" s="499">
        <v>39052</v>
      </c>
      <c r="H1012" s="498"/>
      <c r="I1012" s="498">
        <v>3100</v>
      </c>
      <c r="J1012" s="498"/>
    </row>
    <row r="1013" spans="1:10" s="501" customFormat="1" ht="14.25">
      <c r="A1013" s="173" t="s">
        <v>396</v>
      </c>
      <c r="B1013" s="173" t="s">
        <v>3690</v>
      </c>
      <c r="C1013" s="498">
        <v>908699</v>
      </c>
      <c r="D1013" s="498" t="s">
        <v>2022</v>
      </c>
      <c r="E1013" s="512" t="s">
        <v>2044</v>
      </c>
      <c r="F1013" s="173"/>
      <c r="G1013" s="499">
        <v>39856</v>
      </c>
      <c r="H1013" s="498"/>
      <c r="I1013" s="498">
        <v>674</v>
      </c>
      <c r="J1013" s="498"/>
    </row>
    <row r="1014" spans="1:10" s="501" customFormat="1" ht="14.25">
      <c r="A1014" s="173" t="s">
        <v>396</v>
      </c>
      <c r="B1014" s="173" t="s">
        <v>3690</v>
      </c>
      <c r="C1014" s="498">
        <v>13390066</v>
      </c>
      <c r="D1014" s="498" t="s">
        <v>2022</v>
      </c>
      <c r="E1014" s="512" t="s">
        <v>2044</v>
      </c>
      <c r="F1014" s="173"/>
      <c r="G1014" s="499">
        <v>37659</v>
      </c>
      <c r="H1014" s="498"/>
      <c r="I1014" s="498">
        <v>3244</v>
      </c>
      <c r="J1014" s="498"/>
    </row>
    <row r="1015" spans="1:10" s="501" customFormat="1" ht="14.25">
      <c r="A1015" s="173" t="s">
        <v>396</v>
      </c>
      <c r="B1015" s="173" t="s">
        <v>3690</v>
      </c>
      <c r="C1015" s="498" t="s">
        <v>3514</v>
      </c>
      <c r="D1015" s="498" t="s">
        <v>2046</v>
      </c>
      <c r="E1015" s="512" t="s">
        <v>2044</v>
      </c>
      <c r="F1015" s="173"/>
      <c r="G1015" s="498"/>
      <c r="H1015" s="498"/>
      <c r="I1015" s="498"/>
      <c r="J1015" s="498"/>
    </row>
    <row r="1016" spans="1:10" s="501" customFormat="1" ht="14.25">
      <c r="A1016" s="509" t="s">
        <v>396</v>
      </c>
      <c r="B1016" s="173" t="s">
        <v>3690</v>
      </c>
      <c r="C1016" s="510">
        <v>507255</v>
      </c>
      <c r="D1016" s="510" t="s">
        <v>2022</v>
      </c>
      <c r="E1016" s="510" t="s">
        <v>2044</v>
      </c>
      <c r="F1016" s="173"/>
      <c r="G1016" s="499">
        <v>38442</v>
      </c>
      <c r="H1016" s="498"/>
      <c r="I1016" s="498">
        <v>3764</v>
      </c>
      <c r="J1016" s="498"/>
    </row>
    <row r="1017" spans="1:10" s="501" customFormat="1" ht="14.25">
      <c r="A1017" s="509" t="s">
        <v>396</v>
      </c>
      <c r="B1017" s="173" t="s">
        <v>3690</v>
      </c>
      <c r="C1017" s="510">
        <v>1020606</v>
      </c>
      <c r="D1017" s="510" t="s">
        <v>2022</v>
      </c>
      <c r="E1017" s="510" t="s">
        <v>1798</v>
      </c>
      <c r="F1017" s="173" t="s">
        <v>2531</v>
      </c>
      <c r="G1017" s="498"/>
      <c r="H1017" s="498"/>
      <c r="I1017" s="498"/>
      <c r="J1017" s="498"/>
    </row>
    <row r="1018" spans="1:10" s="501" customFormat="1" ht="14.25">
      <c r="A1018" s="175" t="s">
        <v>2415</v>
      </c>
      <c r="B1018" s="524" t="s">
        <v>2613</v>
      </c>
      <c r="C1018" s="495">
        <v>206250</v>
      </c>
      <c r="D1018" s="495" t="s">
        <v>2022</v>
      </c>
      <c r="E1018" s="510" t="s">
        <v>2044</v>
      </c>
      <c r="F1018" s="175"/>
      <c r="G1018" s="495"/>
      <c r="H1018" s="495"/>
      <c r="I1018" s="495"/>
      <c r="J1018" s="495"/>
    </row>
    <row r="1019" spans="1:10" s="501" customFormat="1" ht="14.25">
      <c r="A1019" s="175" t="s">
        <v>2415</v>
      </c>
      <c r="B1019" s="524" t="s">
        <v>2613</v>
      </c>
      <c r="C1019" s="495">
        <v>14350341</v>
      </c>
      <c r="D1019" s="495" t="s">
        <v>2046</v>
      </c>
      <c r="E1019" s="510" t="s">
        <v>2044</v>
      </c>
      <c r="F1019" s="175"/>
      <c r="G1019" s="495"/>
      <c r="H1019" s="495"/>
      <c r="I1019" s="495"/>
      <c r="J1019" s="495"/>
    </row>
    <row r="1020" spans="1:10" s="501" customFormat="1" ht="14.25">
      <c r="A1020" s="175" t="s">
        <v>2415</v>
      </c>
      <c r="B1020" s="524" t="s">
        <v>2613</v>
      </c>
      <c r="C1020" s="495">
        <v>31291354</v>
      </c>
      <c r="D1020" s="495" t="s">
        <v>2046</v>
      </c>
      <c r="E1020" s="510" t="s">
        <v>2044</v>
      </c>
      <c r="F1020" s="175"/>
      <c r="G1020" s="495"/>
      <c r="H1020" s="495"/>
      <c r="I1020" s="495"/>
      <c r="J1020" s="495"/>
    </row>
    <row r="1021" spans="1:10" s="501" customFormat="1" ht="14.25">
      <c r="A1021" s="175" t="s">
        <v>2415</v>
      </c>
      <c r="B1021" s="524" t="s">
        <v>2613</v>
      </c>
      <c r="C1021" s="495">
        <v>39240605</v>
      </c>
      <c r="D1021" s="495" t="s">
        <v>2046</v>
      </c>
      <c r="E1021" s="510" t="s">
        <v>2044</v>
      </c>
      <c r="F1021" s="175"/>
      <c r="G1021" s="495"/>
      <c r="H1021" s="495"/>
      <c r="I1021" s="495"/>
      <c r="J1021" s="495"/>
    </row>
    <row r="1022" spans="1:10" s="534" customFormat="1" ht="14.25">
      <c r="A1022" s="175" t="s">
        <v>2415</v>
      </c>
      <c r="B1022" s="175" t="s">
        <v>2613</v>
      </c>
      <c r="C1022" s="495">
        <v>31300246</v>
      </c>
      <c r="D1022" s="495" t="s">
        <v>2022</v>
      </c>
      <c r="E1022" s="510" t="s">
        <v>2044</v>
      </c>
      <c r="F1022" s="175"/>
      <c r="G1022" s="496">
        <v>33511</v>
      </c>
      <c r="H1022" s="495"/>
      <c r="I1022" s="495">
        <v>2839</v>
      </c>
      <c r="J1022" s="495"/>
    </row>
    <row r="1023" spans="1:10" s="501" customFormat="1" ht="14.25">
      <c r="A1023" s="173" t="s">
        <v>393</v>
      </c>
      <c r="B1023" s="524" t="s">
        <v>2613</v>
      </c>
      <c r="C1023" s="512">
        <v>607903</v>
      </c>
      <c r="D1023" s="512" t="s">
        <v>2022</v>
      </c>
      <c r="E1023" s="512" t="s">
        <v>2044</v>
      </c>
      <c r="F1023" s="523"/>
      <c r="G1023" s="525">
        <v>38919</v>
      </c>
      <c r="H1023" s="512"/>
      <c r="I1023" s="512" t="s">
        <v>3677</v>
      </c>
      <c r="J1023" s="512"/>
    </row>
    <row r="1024" spans="1:10" s="501" customFormat="1" ht="14.25">
      <c r="A1024" s="173" t="s">
        <v>393</v>
      </c>
      <c r="B1024" s="524" t="s">
        <v>2613</v>
      </c>
      <c r="C1024" s="498">
        <v>25390985</v>
      </c>
      <c r="D1024" s="498" t="s">
        <v>2022</v>
      </c>
      <c r="E1024" s="512" t="s">
        <v>2044</v>
      </c>
      <c r="F1024" s="173"/>
      <c r="G1024" s="499">
        <v>38518</v>
      </c>
      <c r="H1024" s="498"/>
      <c r="I1024" s="498" t="s">
        <v>3679</v>
      </c>
      <c r="J1024" s="498"/>
    </row>
    <row r="1025" spans="1:10" s="501" customFormat="1" ht="14.25">
      <c r="A1025" s="173" t="s">
        <v>393</v>
      </c>
      <c r="B1025" s="524" t="s">
        <v>2613</v>
      </c>
      <c r="C1025" s="495">
        <v>14390695</v>
      </c>
      <c r="D1025" s="498" t="s">
        <v>2022</v>
      </c>
      <c r="E1025" s="512" t="s">
        <v>2044</v>
      </c>
      <c r="F1025" s="173" t="s">
        <v>3674</v>
      </c>
      <c r="G1025" s="499">
        <v>38068</v>
      </c>
      <c r="H1025" s="498"/>
      <c r="I1025" s="498" t="s">
        <v>3684</v>
      </c>
      <c r="J1025" s="498"/>
    </row>
    <row r="1026" spans="1:10" s="501" customFormat="1" ht="14.25">
      <c r="A1026" s="173" t="s">
        <v>393</v>
      </c>
      <c r="B1026" s="524" t="s">
        <v>2613</v>
      </c>
      <c r="C1026" s="495" t="s">
        <v>3031</v>
      </c>
      <c r="D1026" s="498" t="s">
        <v>2022</v>
      </c>
      <c r="E1026" s="512" t="s">
        <v>2044</v>
      </c>
      <c r="F1026" s="173"/>
      <c r="G1026" s="499">
        <v>38770</v>
      </c>
      <c r="H1026" s="498"/>
      <c r="I1026" s="498" t="s">
        <v>3678</v>
      </c>
      <c r="J1026" s="498"/>
    </row>
    <row r="1027" spans="1:10" s="501" customFormat="1" ht="14.25">
      <c r="A1027" s="173" t="s">
        <v>393</v>
      </c>
      <c r="B1027" s="524" t="s">
        <v>2613</v>
      </c>
      <c r="C1027" s="498">
        <v>607947</v>
      </c>
      <c r="D1027" s="498" t="s">
        <v>2022</v>
      </c>
      <c r="E1027" s="512" t="s">
        <v>2044</v>
      </c>
      <c r="F1027" s="173"/>
      <c r="G1027" s="499">
        <v>39045</v>
      </c>
      <c r="H1027" s="498"/>
      <c r="I1027" s="498" t="s">
        <v>3685</v>
      </c>
      <c r="J1027" s="498"/>
    </row>
    <row r="1028" spans="1:10" s="501" customFormat="1" ht="14.25">
      <c r="A1028" s="175" t="s">
        <v>393</v>
      </c>
      <c r="B1028" s="524" t="s">
        <v>2613</v>
      </c>
      <c r="C1028" s="495" t="s">
        <v>2528</v>
      </c>
      <c r="D1028" s="495" t="s">
        <v>2022</v>
      </c>
      <c r="E1028" s="495" t="s">
        <v>2044</v>
      </c>
      <c r="F1028" s="175"/>
      <c r="G1028" s="496">
        <v>36521</v>
      </c>
      <c r="H1028" s="495"/>
      <c r="I1028" s="495">
        <v>2601</v>
      </c>
      <c r="J1028" s="495"/>
    </row>
    <row r="1029" spans="1:10" s="501" customFormat="1" ht="14.25">
      <c r="A1029" s="503" t="s">
        <v>393</v>
      </c>
      <c r="B1029" s="524" t="s">
        <v>2613</v>
      </c>
      <c r="C1029" s="504">
        <v>15390959</v>
      </c>
      <c r="D1029" s="504" t="s">
        <v>2022</v>
      </c>
      <c r="E1029" s="504" t="s">
        <v>2044</v>
      </c>
      <c r="F1029" s="175"/>
      <c r="G1029" s="496">
        <v>38413</v>
      </c>
      <c r="H1029" s="495"/>
      <c r="I1029" s="495">
        <v>2923</v>
      </c>
      <c r="J1029" s="495"/>
    </row>
    <row r="1030" spans="1:10" s="501" customFormat="1" ht="14.25">
      <c r="A1030" s="175" t="s">
        <v>393</v>
      </c>
      <c r="B1030" s="524" t="s">
        <v>2613</v>
      </c>
      <c r="C1030" s="495">
        <v>504257</v>
      </c>
      <c r="D1030" s="495" t="s">
        <v>2022</v>
      </c>
      <c r="E1030" s="495" t="s">
        <v>2044</v>
      </c>
      <c r="F1030" s="175"/>
      <c r="G1030" s="496">
        <v>34935</v>
      </c>
      <c r="H1030" s="495"/>
      <c r="I1030" s="495">
        <v>6814</v>
      </c>
      <c r="J1030" s="495"/>
    </row>
    <row r="1031" spans="1:10" s="501" customFormat="1" ht="14.25">
      <c r="A1031" s="176" t="s">
        <v>393</v>
      </c>
      <c r="B1031" s="175" t="s">
        <v>2613</v>
      </c>
      <c r="C1031" s="495">
        <v>25360317</v>
      </c>
      <c r="D1031" s="497" t="s">
        <v>2022</v>
      </c>
      <c r="E1031" s="495" t="s">
        <v>2044</v>
      </c>
      <c r="F1031" s="175"/>
      <c r="G1031" s="496">
        <v>34855</v>
      </c>
      <c r="H1031" s="495"/>
      <c r="I1031" s="495">
        <v>5207</v>
      </c>
      <c r="J1031" s="495"/>
    </row>
    <row r="1032" spans="1:10" s="501" customFormat="1" ht="14.25">
      <c r="A1032" s="176" t="s">
        <v>393</v>
      </c>
      <c r="B1032" s="175" t="s">
        <v>2613</v>
      </c>
      <c r="C1032" s="495">
        <v>32330101</v>
      </c>
      <c r="D1032" s="497" t="s">
        <v>2022</v>
      </c>
      <c r="E1032" s="495" t="s">
        <v>2044</v>
      </c>
      <c r="F1032" s="175"/>
      <c r="G1032" s="496">
        <v>33871</v>
      </c>
      <c r="H1032" s="495"/>
      <c r="I1032" s="495">
        <v>2660</v>
      </c>
      <c r="J1032" s="495"/>
    </row>
    <row r="1033" spans="1:10" s="501" customFormat="1" ht="14.25">
      <c r="A1033" s="173" t="s">
        <v>394</v>
      </c>
      <c r="B1033" s="524" t="s">
        <v>2613</v>
      </c>
      <c r="C1033" s="498">
        <v>608028</v>
      </c>
      <c r="D1033" s="498" t="s">
        <v>2022</v>
      </c>
      <c r="E1033" s="512" t="s">
        <v>2044</v>
      </c>
      <c r="F1033" s="173"/>
      <c r="G1033" s="499">
        <v>39051</v>
      </c>
      <c r="H1033" s="498"/>
      <c r="I1033" s="512" t="s">
        <v>3681</v>
      </c>
      <c r="J1033" s="512"/>
    </row>
    <row r="1034" spans="1:10" s="534" customFormat="1" ht="14.25">
      <c r="A1034" s="173" t="s">
        <v>394</v>
      </c>
      <c r="B1034" s="524" t="s">
        <v>2613</v>
      </c>
      <c r="C1034" s="498">
        <v>14390576</v>
      </c>
      <c r="D1034" s="498" t="s">
        <v>2022</v>
      </c>
      <c r="E1034" s="512" t="s">
        <v>2044</v>
      </c>
      <c r="F1034" s="173"/>
      <c r="G1034" s="499">
        <v>38037</v>
      </c>
      <c r="H1034" s="498"/>
      <c r="I1034" s="512" t="s">
        <v>3680</v>
      </c>
      <c r="J1034" s="498"/>
    </row>
    <row r="1035" spans="1:10" s="534" customFormat="1" ht="14.25">
      <c r="A1035" s="173" t="s">
        <v>394</v>
      </c>
      <c r="B1035" s="524" t="s">
        <v>2613</v>
      </c>
      <c r="C1035" s="512">
        <v>607936</v>
      </c>
      <c r="D1035" s="512" t="s">
        <v>2022</v>
      </c>
      <c r="E1035" s="512" t="s">
        <v>2044</v>
      </c>
      <c r="F1035" s="524"/>
      <c r="G1035" s="525">
        <v>38960</v>
      </c>
      <c r="H1035" s="512"/>
      <c r="I1035" s="512" t="s">
        <v>3683</v>
      </c>
      <c r="J1035" s="512"/>
    </row>
    <row r="1036" spans="1:10" s="534" customFormat="1" ht="14.25">
      <c r="A1036" s="173" t="s">
        <v>394</v>
      </c>
      <c r="B1036" s="524" t="s">
        <v>2613</v>
      </c>
      <c r="C1036" s="495">
        <v>608080</v>
      </c>
      <c r="D1036" s="498" t="s">
        <v>2022</v>
      </c>
      <c r="E1036" s="512" t="s">
        <v>2044</v>
      </c>
      <c r="F1036" s="173"/>
      <c r="G1036" s="499">
        <v>39067</v>
      </c>
      <c r="H1036" s="498"/>
      <c r="I1036" s="498" t="s">
        <v>3682</v>
      </c>
      <c r="J1036" s="498"/>
    </row>
    <row r="1037" spans="1:13" s="540" customFormat="1" ht="14.25">
      <c r="A1037" s="175" t="s">
        <v>394</v>
      </c>
      <c r="B1037" s="524" t="s">
        <v>2613</v>
      </c>
      <c r="C1037" s="498">
        <v>43390472</v>
      </c>
      <c r="D1037" s="498" t="s">
        <v>2022</v>
      </c>
      <c r="E1037" s="498" t="s">
        <v>2044</v>
      </c>
      <c r="F1037" s="173"/>
      <c r="G1037" s="499">
        <v>37971</v>
      </c>
      <c r="H1037" s="498"/>
      <c r="I1037" s="497">
        <v>1195</v>
      </c>
      <c r="J1037" s="498"/>
      <c r="K1037" s="538"/>
      <c r="L1037" s="539"/>
      <c r="M1037" s="539"/>
    </row>
    <row r="1038" spans="1:13" s="540" customFormat="1" ht="14.25">
      <c r="A1038" s="175" t="s">
        <v>394</v>
      </c>
      <c r="B1038" s="524" t="s">
        <v>2613</v>
      </c>
      <c r="C1038" s="495">
        <v>507588</v>
      </c>
      <c r="D1038" s="495" t="s">
        <v>2022</v>
      </c>
      <c r="E1038" s="495" t="s">
        <v>2044</v>
      </c>
      <c r="F1038" s="175"/>
      <c r="G1038" s="496">
        <v>38650</v>
      </c>
      <c r="H1038" s="495"/>
      <c r="I1038" s="495">
        <v>3667</v>
      </c>
      <c r="J1038" s="495"/>
      <c r="K1038" s="538"/>
      <c r="L1038" s="539"/>
      <c r="M1038" s="539"/>
    </row>
    <row r="1039" spans="1:13" s="540" customFormat="1" ht="14.25">
      <c r="A1039" s="175" t="s">
        <v>394</v>
      </c>
      <c r="B1039" s="524" t="s">
        <v>2613</v>
      </c>
      <c r="C1039" s="495">
        <v>504260</v>
      </c>
      <c r="D1039" s="495" t="s">
        <v>2022</v>
      </c>
      <c r="E1039" s="495" t="s">
        <v>2044</v>
      </c>
      <c r="F1039" s="175"/>
      <c r="G1039" s="496">
        <v>34935</v>
      </c>
      <c r="H1039" s="495"/>
      <c r="I1039" s="495">
        <v>5355</v>
      </c>
      <c r="J1039" s="495"/>
      <c r="K1039" s="538"/>
      <c r="L1039" s="539"/>
      <c r="M1039" s="539"/>
    </row>
    <row r="1040" spans="1:10" s="541" customFormat="1" ht="14.25">
      <c r="A1040" s="503" t="s">
        <v>394</v>
      </c>
      <c r="B1040" s="524" t="s">
        <v>2613</v>
      </c>
      <c r="C1040" s="504">
        <v>23390214</v>
      </c>
      <c r="D1040" s="504" t="s">
        <v>2022</v>
      </c>
      <c r="E1040" s="495" t="s">
        <v>2044</v>
      </c>
      <c r="F1040" s="503"/>
      <c r="G1040" s="505">
        <v>37804</v>
      </c>
      <c r="H1040" s="504"/>
      <c r="I1040" s="504">
        <v>3889</v>
      </c>
      <c r="J1040" s="504"/>
    </row>
    <row r="1041" spans="1:10" s="534" customFormat="1" ht="14.25">
      <c r="A1041" s="503" t="s">
        <v>394</v>
      </c>
      <c r="B1041" s="524" t="s">
        <v>2613</v>
      </c>
      <c r="C1041" s="504">
        <v>306472</v>
      </c>
      <c r="D1041" s="504" t="s">
        <v>2022</v>
      </c>
      <c r="E1041" s="504" t="s">
        <v>2044</v>
      </c>
      <c r="F1041" s="175"/>
      <c r="G1041" s="496">
        <v>37707</v>
      </c>
      <c r="H1041" s="495"/>
      <c r="I1041" s="495">
        <v>4093</v>
      </c>
      <c r="J1041" s="495"/>
    </row>
    <row r="1042" spans="1:10" s="534" customFormat="1" ht="14.25">
      <c r="A1042" s="175" t="s">
        <v>1456</v>
      </c>
      <c r="B1042" s="524" t="s">
        <v>2613</v>
      </c>
      <c r="C1042" s="495">
        <v>10190145</v>
      </c>
      <c r="D1042" s="495"/>
      <c r="E1042" s="495" t="s">
        <v>2448</v>
      </c>
      <c r="F1042" s="175"/>
      <c r="G1042" s="495"/>
      <c r="H1042" s="495"/>
      <c r="I1042" s="495"/>
      <c r="J1042" s="495"/>
    </row>
    <row r="1043" spans="1:10" s="534" customFormat="1" ht="14.25">
      <c r="A1043" s="173" t="s">
        <v>2530</v>
      </c>
      <c r="B1043" s="173" t="s">
        <v>2529</v>
      </c>
      <c r="C1043" s="498">
        <v>41110100</v>
      </c>
      <c r="D1043" s="498" t="s">
        <v>2046</v>
      </c>
      <c r="E1043" s="498" t="s">
        <v>1798</v>
      </c>
      <c r="F1043" s="173" t="s">
        <v>2531</v>
      </c>
      <c r="G1043" s="498"/>
      <c r="H1043" s="498"/>
      <c r="I1043" s="498"/>
      <c r="J1043" s="498"/>
    </row>
    <row r="1044" spans="1:10" s="542" customFormat="1" ht="14.25">
      <c r="A1044" s="175" t="s">
        <v>969</v>
      </c>
      <c r="B1044" s="509" t="s">
        <v>2561</v>
      </c>
      <c r="C1044" s="495">
        <v>1296006</v>
      </c>
      <c r="D1044" s="495" t="s">
        <v>2022</v>
      </c>
      <c r="E1044" s="495">
        <v>202</v>
      </c>
      <c r="F1044" s="175" t="s">
        <v>1676</v>
      </c>
      <c r="G1044" s="507">
        <v>32871</v>
      </c>
      <c r="H1044" s="495"/>
      <c r="I1044" s="495"/>
      <c r="J1044" s="495"/>
    </row>
    <row r="1045" spans="1:10" s="534" customFormat="1" ht="14.25">
      <c r="A1045" s="175" t="s">
        <v>970</v>
      </c>
      <c r="B1045" s="509" t="s">
        <v>2561</v>
      </c>
      <c r="C1045" s="495">
        <v>5750508013</v>
      </c>
      <c r="D1045" s="495" t="s">
        <v>2022</v>
      </c>
      <c r="E1045" s="495" t="s">
        <v>2212</v>
      </c>
      <c r="F1045" s="175" t="s">
        <v>971</v>
      </c>
      <c r="G1045" s="507">
        <v>33115</v>
      </c>
      <c r="H1045" s="496">
        <v>36794</v>
      </c>
      <c r="I1045" s="495">
        <v>15121</v>
      </c>
      <c r="J1045" s="495">
        <v>12</v>
      </c>
    </row>
    <row r="1046" spans="1:10" s="542" customFormat="1" ht="14.25">
      <c r="A1046" s="175" t="s">
        <v>970</v>
      </c>
      <c r="B1046" s="509" t="s">
        <v>2561</v>
      </c>
      <c r="C1046" s="495">
        <v>5750599007</v>
      </c>
      <c r="D1046" s="495" t="s">
        <v>2022</v>
      </c>
      <c r="E1046" s="495">
        <v>207</v>
      </c>
      <c r="F1046" s="506" t="s">
        <v>675</v>
      </c>
      <c r="G1046" s="507">
        <v>32658</v>
      </c>
      <c r="H1046" s="495" t="s">
        <v>972</v>
      </c>
      <c r="I1046" s="495" t="s">
        <v>973</v>
      </c>
      <c r="J1046" s="495"/>
    </row>
    <row r="1047" spans="1:10" s="534" customFormat="1" ht="14.25">
      <c r="A1047" s="175" t="s">
        <v>970</v>
      </c>
      <c r="B1047" s="175" t="s">
        <v>2561</v>
      </c>
      <c r="C1047" s="495">
        <v>5750557020</v>
      </c>
      <c r="D1047" s="495" t="s">
        <v>2047</v>
      </c>
      <c r="E1047" s="495" t="s">
        <v>2403</v>
      </c>
      <c r="F1047" s="175"/>
      <c r="G1047" s="507">
        <v>31257</v>
      </c>
      <c r="H1047" s="496">
        <v>36668</v>
      </c>
      <c r="I1047" s="495">
        <v>12430</v>
      </c>
      <c r="J1047" s="495">
        <v>0</v>
      </c>
    </row>
    <row r="1048" spans="1:10" s="534" customFormat="1" ht="14.25">
      <c r="A1048" s="509" t="s">
        <v>970</v>
      </c>
      <c r="B1048" s="509" t="s">
        <v>2561</v>
      </c>
      <c r="C1048" s="510">
        <v>5750699008</v>
      </c>
      <c r="D1048" s="510" t="s">
        <v>2022</v>
      </c>
      <c r="E1048" s="510">
        <v>119</v>
      </c>
      <c r="F1048" s="173"/>
      <c r="G1048" s="499">
        <v>32707</v>
      </c>
      <c r="H1048" s="499">
        <v>37397</v>
      </c>
      <c r="I1048" s="498">
        <v>17481</v>
      </c>
      <c r="J1048" s="498">
        <v>9690</v>
      </c>
    </row>
    <row r="1049" spans="1:10" s="534" customFormat="1" ht="14.25">
      <c r="A1049" s="509" t="s">
        <v>970</v>
      </c>
      <c r="B1049" s="509" t="s">
        <v>2561</v>
      </c>
      <c r="C1049" s="510">
        <v>5750994043</v>
      </c>
      <c r="D1049" s="510" t="s">
        <v>2022</v>
      </c>
      <c r="E1049" s="510">
        <v>22</v>
      </c>
      <c r="F1049" s="173"/>
      <c r="G1049" s="499">
        <v>32794</v>
      </c>
      <c r="H1049" s="499">
        <v>35544</v>
      </c>
      <c r="I1049" s="498">
        <v>20392</v>
      </c>
      <c r="J1049" s="498">
        <v>16788</v>
      </c>
    </row>
    <row r="1050" spans="1:10" s="501" customFormat="1" ht="14.25">
      <c r="A1050" s="176" t="s">
        <v>970</v>
      </c>
      <c r="B1050" s="175" t="s">
        <v>2561</v>
      </c>
      <c r="C1050" s="495">
        <v>5750317023</v>
      </c>
      <c r="D1050" s="497" t="s">
        <v>2022</v>
      </c>
      <c r="E1050" s="497" t="s">
        <v>2373</v>
      </c>
      <c r="F1050" s="175" t="s">
        <v>1678</v>
      </c>
      <c r="G1050" s="496">
        <v>33414</v>
      </c>
      <c r="H1050" s="496">
        <v>36794</v>
      </c>
      <c r="I1050" s="495">
        <v>26215</v>
      </c>
      <c r="J1050" s="495">
        <v>14079</v>
      </c>
    </row>
    <row r="1051" spans="1:10" s="501" customFormat="1" ht="14.25">
      <c r="A1051" s="176" t="s">
        <v>970</v>
      </c>
      <c r="B1051" s="175" t="s">
        <v>2561</v>
      </c>
      <c r="C1051" s="495">
        <v>5750994012</v>
      </c>
      <c r="D1051" s="497" t="s">
        <v>2022</v>
      </c>
      <c r="E1051" s="497" t="s">
        <v>2422</v>
      </c>
      <c r="F1051" s="175"/>
      <c r="G1051" s="496">
        <v>32794</v>
      </c>
      <c r="H1051" s="495"/>
      <c r="I1051" s="495">
        <v>24250</v>
      </c>
      <c r="J1051" s="495"/>
    </row>
    <row r="1052" spans="1:10" s="534" customFormat="1" ht="14.25">
      <c r="A1052" s="175" t="s">
        <v>1307</v>
      </c>
      <c r="B1052" s="175" t="s">
        <v>2561</v>
      </c>
      <c r="C1052" s="495" t="s">
        <v>1308</v>
      </c>
      <c r="D1052" s="495" t="s">
        <v>2047</v>
      </c>
      <c r="E1052" s="495" t="s">
        <v>2408</v>
      </c>
      <c r="F1052" s="175"/>
      <c r="G1052" s="507">
        <v>32708</v>
      </c>
      <c r="H1052" s="496">
        <v>35587</v>
      </c>
      <c r="I1052" s="495">
        <v>9288</v>
      </c>
      <c r="J1052" s="495">
        <v>7652</v>
      </c>
    </row>
    <row r="1053" spans="1:10" s="534" customFormat="1" ht="14.25">
      <c r="A1053" s="173" t="s">
        <v>1307</v>
      </c>
      <c r="B1053" s="173" t="s">
        <v>2561</v>
      </c>
      <c r="C1053" s="498" t="s">
        <v>3277</v>
      </c>
      <c r="D1053" s="498" t="s">
        <v>2022</v>
      </c>
      <c r="E1053" s="498">
        <v>22</v>
      </c>
      <c r="F1053" s="173"/>
      <c r="G1053" s="499">
        <v>33645</v>
      </c>
      <c r="H1053" s="499">
        <v>36080</v>
      </c>
      <c r="I1053" s="498">
        <v>24348</v>
      </c>
      <c r="J1053" s="498">
        <v>15152</v>
      </c>
    </row>
    <row r="1054" spans="1:10" s="501" customFormat="1" ht="14.25">
      <c r="A1054" s="176" t="s">
        <v>1307</v>
      </c>
      <c r="B1054" s="175" t="s">
        <v>2561</v>
      </c>
      <c r="C1054" s="495" t="s">
        <v>1603</v>
      </c>
      <c r="D1054" s="497" t="s">
        <v>2022</v>
      </c>
      <c r="E1054" s="497" t="s">
        <v>2366</v>
      </c>
      <c r="F1054" s="175"/>
      <c r="G1054" s="496">
        <v>34256</v>
      </c>
      <c r="H1054" s="495"/>
      <c r="I1054" s="495">
        <v>14059</v>
      </c>
      <c r="J1054" s="495"/>
    </row>
    <row r="1055" spans="1:10" s="534" customFormat="1" ht="14.25">
      <c r="A1055" s="175" t="s">
        <v>1309</v>
      </c>
      <c r="B1055" s="175" t="s">
        <v>2858</v>
      </c>
      <c r="C1055" s="495" t="s">
        <v>2474</v>
      </c>
      <c r="D1055" s="495" t="s">
        <v>2022</v>
      </c>
      <c r="E1055" s="495" t="s">
        <v>2462</v>
      </c>
      <c r="F1055" s="175"/>
      <c r="G1055" s="507">
        <v>33081</v>
      </c>
      <c r="H1055" s="496">
        <v>39328</v>
      </c>
      <c r="I1055" s="495">
        <v>16611</v>
      </c>
      <c r="J1055" s="495">
        <v>1238</v>
      </c>
    </row>
    <row r="1056" spans="1:10" s="534" customFormat="1" ht="14.25">
      <c r="A1056" s="509" t="s">
        <v>1309</v>
      </c>
      <c r="B1056" s="175" t="s">
        <v>2858</v>
      </c>
      <c r="C1056" s="510" t="s">
        <v>3116</v>
      </c>
      <c r="D1056" s="510" t="s">
        <v>2046</v>
      </c>
      <c r="E1056" s="510" t="s">
        <v>2664</v>
      </c>
      <c r="F1056" s="173"/>
      <c r="G1056" s="498"/>
      <c r="H1056" s="498"/>
      <c r="I1056" s="498"/>
      <c r="J1056" s="498"/>
    </row>
    <row r="1057" spans="1:10" s="534" customFormat="1" ht="14.25">
      <c r="A1057" s="175" t="s">
        <v>974</v>
      </c>
      <c r="B1057" s="175" t="s">
        <v>2601</v>
      </c>
      <c r="C1057" s="495" t="s">
        <v>975</v>
      </c>
      <c r="D1057" s="495" t="s">
        <v>2022</v>
      </c>
      <c r="E1057" s="495">
        <v>207</v>
      </c>
      <c r="F1057" s="506" t="s">
        <v>675</v>
      </c>
      <c r="G1057" s="507">
        <v>33436</v>
      </c>
      <c r="H1057" s="495" t="s">
        <v>718</v>
      </c>
      <c r="I1057" s="495" t="s">
        <v>674</v>
      </c>
      <c r="J1057" s="495"/>
    </row>
    <row r="1058" spans="1:10" s="534" customFormat="1" ht="14.25">
      <c r="A1058" s="175" t="s">
        <v>974</v>
      </c>
      <c r="B1058" s="175" t="s">
        <v>2601</v>
      </c>
      <c r="C1058" s="495" t="s">
        <v>976</v>
      </c>
      <c r="D1058" s="495" t="s">
        <v>2022</v>
      </c>
      <c r="E1058" s="495">
        <v>207</v>
      </c>
      <c r="F1058" s="506" t="s">
        <v>675</v>
      </c>
      <c r="G1058" s="507">
        <v>33436</v>
      </c>
      <c r="H1058" s="495" t="s">
        <v>718</v>
      </c>
      <c r="I1058" s="495" t="s">
        <v>674</v>
      </c>
      <c r="J1058" s="495"/>
    </row>
    <row r="1059" spans="1:10" s="534" customFormat="1" ht="14.25">
      <c r="A1059" s="175" t="s">
        <v>974</v>
      </c>
      <c r="B1059" s="175" t="s">
        <v>2601</v>
      </c>
      <c r="C1059" s="495" t="s">
        <v>977</v>
      </c>
      <c r="D1059" s="495" t="s">
        <v>2022</v>
      </c>
      <c r="E1059" s="495">
        <v>207</v>
      </c>
      <c r="F1059" s="506" t="s">
        <v>675</v>
      </c>
      <c r="G1059" s="507">
        <v>33436</v>
      </c>
      <c r="H1059" s="495" t="s">
        <v>718</v>
      </c>
      <c r="I1059" s="495" t="s">
        <v>674</v>
      </c>
      <c r="J1059" s="495"/>
    </row>
    <row r="1060" spans="1:10" s="534" customFormat="1" ht="14.25">
      <c r="A1060" s="175" t="s">
        <v>974</v>
      </c>
      <c r="B1060" s="175" t="s">
        <v>2601</v>
      </c>
      <c r="C1060" s="495">
        <v>1021321</v>
      </c>
      <c r="D1060" s="495" t="s">
        <v>2022</v>
      </c>
      <c r="E1060" s="495" t="s">
        <v>2420</v>
      </c>
      <c r="F1060" s="175"/>
      <c r="G1060" s="507">
        <v>33908</v>
      </c>
      <c r="H1060" s="496">
        <v>36671</v>
      </c>
      <c r="I1060" s="495">
        <v>8410</v>
      </c>
      <c r="J1060" s="495">
        <v>0</v>
      </c>
    </row>
    <row r="1061" spans="1:10" s="534" customFormat="1" ht="14.25">
      <c r="A1061" s="175" t="s">
        <v>974</v>
      </c>
      <c r="B1061" s="175" t="s">
        <v>2601</v>
      </c>
      <c r="C1061" s="495">
        <v>1021326</v>
      </c>
      <c r="D1061" s="495" t="s">
        <v>2022</v>
      </c>
      <c r="E1061" s="495" t="s">
        <v>2420</v>
      </c>
      <c r="F1061" s="175"/>
      <c r="G1061" s="507">
        <v>33908</v>
      </c>
      <c r="H1061" s="496">
        <v>36671</v>
      </c>
      <c r="I1061" s="495">
        <v>8410</v>
      </c>
      <c r="J1061" s="495"/>
    </row>
    <row r="1062" spans="1:10" s="534" customFormat="1" ht="14.25">
      <c r="A1062" s="175" t="s">
        <v>974</v>
      </c>
      <c r="B1062" s="175" t="s">
        <v>2601</v>
      </c>
      <c r="C1062" s="495">
        <v>1230110</v>
      </c>
      <c r="D1062" s="495" t="s">
        <v>2022</v>
      </c>
      <c r="E1062" s="495" t="s">
        <v>2420</v>
      </c>
      <c r="F1062" s="175"/>
      <c r="G1062" s="507">
        <v>34331</v>
      </c>
      <c r="H1062" s="496">
        <v>36671</v>
      </c>
      <c r="I1062" s="495">
        <v>8410</v>
      </c>
      <c r="J1062" s="495"/>
    </row>
    <row r="1063" spans="1:10" s="501" customFormat="1" ht="14.25">
      <c r="A1063" s="176" t="s">
        <v>974</v>
      </c>
      <c r="B1063" s="175" t="s">
        <v>2601</v>
      </c>
      <c r="C1063" s="495" t="s">
        <v>1604</v>
      </c>
      <c r="D1063" s="497" t="s">
        <v>2022</v>
      </c>
      <c r="E1063" s="497" t="s">
        <v>2373</v>
      </c>
      <c r="F1063" s="175" t="s">
        <v>1678</v>
      </c>
      <c r="G1063" s="496">
        <v>32988</v>
      </c>
      <c r="H1063" s="496">
        <v>36791</v>
      </c>
      <c r="I1063" s="495">
        <v>29311</v>
      </c>
      <c r="J1063" s="495">
        <v>14202</v>
      </c>
    </row>
    <row r="1064" spans="1:10" s="501" customFormat="1" ht="14.25">
      <c r="A1064" s="176" t="s">
        <v>974</v>
      </c>
      <c r="B1064" s="175" t="s">
        <v>2601</v>
      </c>
      <c r="C1064" s="495" t="s">
        <v>1605</v>
      </c>
      <c r="D1064" s="497" t="s">
        <v>2022</v>
      </c>
      <c r="E1064" s="497" t="s">
        <v>2373</v>
      </c>
      <c r="F1064" s="175" t="s">
        <v>1678</v>
      </c>
      <c r="G1064" s="496">
        <v>32988</v>
      </c>
      <c r="H1064" s="496">
        <v>36791</v>
      </c>
      <c r="I1064" s="495">
        <v>29311</v>
      </c>
      <c r="J1064" s="495">
        <v>14202</v>
      </c>
    </row>
    <row r="1065" spans="1:10" s="501" customFormat="1" ht="14.25">
      <c r="A1065" s="176" t="s">
        <v>974</v>
      </c>
      <c r="B1065" s="175" t="s">
        <v>2601</v>
      </c>
      <c r="C1065" s="495" t="s">
        <v>1606</v>
      </c>
      <c r="D1065" s="497" t="s">
        <v>2022</v>
      </c>
      <c r="E1065" s="497" t="s">
        <v>2373</v>
      </c>
      <c r="F1065" s="175" t="s">
        <v>1678</v>
      </c>
      <c r="G1065" s="496">
        <v>32988</v>
      </c>
      <c r="H1065" s="496">
        <v>36791</v>
      </c>
      <c r="I1065" s="495">
        <v>29311</v>
      </c>
      <c r="J1065" s="495">
        <v>14202</v>
      </c>
    </row>
    <row r="1066" spans="1:10" s="534" customFormat="1" ht="14.25">
      <c r="A1066" s="175" t="s">
        <v>978</v>
      </c>
      <c r="B1066" s="175" t="s">
        <v>2601</v>
      </c>
      <c r="C1066" s="495" t="s">
        <v>979</v>
      </c>
      <c r="D1066" s="495" t="s">
        <v>2022</v>
      </c>
      <c r="E1066" s="495" t="s">
        <v>2428</v>
      </c>
      <c r="F1066" s="506" t="s">
        <v>675</v>
      </c>
      <c r="G1066" s="507">
        <v>33352</v>
      </c>
      <c r="H1066" s="495" t="s">
        <v>718</v>
      </c>
      <c r="I1066" s="495" t="s">
        <v>674</v>
      </c>
      <c r="J1066" s="495"/>
    </row>
    <row r="1067" spans="1:10" s="534" customFormat="1" ht="14.25">
      <c r="A1067" s="175" t="s">
        <v>978</v>
      </c>
      <c r="B1067" s="175" t="s">
        <v>2601</v>
      </c>
      <c r="C1067" s="495">
        <v>1020655</v>
      </c>
      <c r="D1067" s="495" t="s">
        <v>2022</v>
      </c>
      <c r="E1067" s="495">
        <v>201</v>
      </c>
      <c r="F1067" s="175" t="s">
        <v>3919</v>
      </c>
      <c r="G1067" s="507">
        <v>34480</v>
      </c>
      <c r="H1067" s="496">
        <v>36671</v>
      </c>
      <c r="I1067" s="495">
        <v>8410</v>
      </c>
      <c r="J1067" s="495"/>
    </row>
    <row r="1068" spans="1:10" s="501" customFormat="1" ht="14.25">
      <c r="A1068" s="176" t="s">
        <v>1607</v>
      </c>
      <c r="B1068" s="175" t="s">
        <v>2588</v>
      </c>
      <c r="C1068" s="495">
        <v>339012</v>
      </c>
      <c r="D1068" s="497" t="s">
        <v>2022</v>
      </c>
      <c r="E1068" s="497" t="s">
        <v>2359</v>
      </c>
      <c r="F1068" s="175"/>
      <c r="G1068" s="496">
        <v>33567</v>
      </c>
      <c r="H1068" s="496">
        <v>38841</v>
      </c>
      <c r="I1068" s="495">
        <v>3377</v>
      </c>
      <c r="J1068" s="495"/>
    </row>
    <row r="1069" spans="1:10" s="534" customFormat="1" ht="14.25">
      <c r="A1069" s="175" t="s">
        <v>1444</v>
      </c>
      <c r="B1069" s="175" t="s">
        <v>2766</v>
      </c>
      <c r="C1069" s="495">
        <v>132707</v>
      </c>
      <c r="D1069" s="495" t="s">
        <v>2022</v>
      </c>
      <c r="E1069" s="495" t="s">
        <v>2422</v>
      </c>
      <c r="F1069" s="175"/>
      <c r="G1069" s="496">
        <v>37709</v>
      </c>
      <c r="H1069" s="495"/>
      <c r="I1069" s="495">
        <v>5824</v>
      </c>
      <c r="J1069" s="495"/>
    </row>
    <row r="1070" spans="1:10" s="534" customFormat="1" ht="14.25">
      <c r="A1070" s="175" t="s">
        <v>1444</v>
      </c>
      <c r="B1070" s="175" t="s">
        <v>2766</v>
      </c>
      <c r="C1070" s="495">
        <v>132713</v>
      </c>
      <c r="D1070" s="495" t="s">
        <v>2022</v>
      </c>
      <c r="E1070" s="495" t="s">
        <v>2422</v>
      </c>
      <c r="F1070" s="175"/>
      <c r="G1070" s="496">
        <v>37709</v>
      </c>
      <c r="H1070" s="495"/>
      <c r="I1070" s="495">
        <v>5824</v>
      </c>
      <c r="J1070" s="495"/>
    </row>
    <row r="1071" spans="1:10" s="534" customFormat="1" ht="14.25">
      <c r="A1071" s="175" t="s">
        <v>1444</v>
      </c>
      <c r="B1071" s="175" t="s">
        <v>2766</v>
      </c>
      <c r="C1071" s="495">
        <v>433053</v>
      </c>
      <c r="D1071" s="495" t="s">
        <v>2022</v>
      </c>
      <c r="E1071" s="495" t="s">
        <v>2422</v>
      </c>
      <c r="F1071" s="175"/>
      <c r="G1071" s="496">
        <v>37994</v>
      </c>
      <c r="H1071" s="495"/>
      <c r="I1071" s="495">
        <v>2479</v>
      </c>
      <c r="J1071" s="495"/>
    </row>
    <row r="1072" spans="1:10" s="534" customFormat="1" ht="14.25">
      <c r="A1072" s="175" t="s">
        <v>1311</v>
      </c>
      <c r="B1072" s="175"/>
      <c r="C1072" s="495"/>
      <c r="D1072" s="495" t="s">
        <v>137</v>
      </c>
      <c r="E1072" s="495" t="s">
        <v>2408</v>
      </c>
      <c r="F1072" s="175"/>
      <c r="G1072" s="497"/>
      <c r="H1072" s="495"/>
      <c r="I1072" s="495"/>
      <c r="J1072" s="495"/>
    </row>
    <row r="1073" spans="1:10" s="534" customFormat="1" ht="14.25">
      <c r="A1073" s="520" t="s">
        <v>3029</v>
      </c>
      <c r="B1073" s="520" t="s">
        <v>2553</v>
      </c>
      <c r="C1073" s="482" t="s">
        <v>3689</v>
      </c>
      <c r="D1073" s="482" t="s">
        <v>2022</v>
      </c>
      <c r="E1073" s="540">
        <v>201</v>
      </c>
      <c r="F1073" s="520" t="s">
        <v>3674</v>
      </c>
      <c r="G1073" s="537">
        <v>32495</v>
      </c>
      <c r="H1073" s="521">
        <v>38952</v>
      </c>
      <c r="I1073" s="482"/>
      <c r="J1073" s="482"/>
    </row>
    <row r="1074" spans="1:10" s="534" customFormat="1" ht="14.25">
      <c r="A1074" s="522" t="s">
        <v>3029</v>
      </c>
      <c r="B1074" s="520" t="s">
        <v>2553</v>
      </c>
      <c r="C1074" s="482" t="s">
        <v>3030</v>
      </c>
      <c r="D1074" s="482" t="s">
        <v>2022</v>
      </c>
      <c r="E1074" s="540">
        <v>201</v>
      </c>
      <c r="F1074" s="520"/>
      <c r="G1074" s="537">
        <v>32244</v>
      </c>
      <c r="H1074" s="521">
        <v>38952</v>
      </c>
      <c r="I1074" s="482">
        <v>13884</v>
      </c>
      <c r="J1074" s="482">
        <v>4407</v>
      </c>
    </row>
    <row r="1075" spans="1:10" s="534" customFormat="1" ht="14.25">
      <c r="A1075" s="509" t="s">
        <v>3320</v>
      </c>
      <c r="B1075" s="509" t="s">
        <v>2553</v>
      </c>
      <c r="C1075" s="510" t="s">
        <v>3321</v>
      </c>
      <c r="D1075" s="510" t="s">
        <v>2022</v>
      </c>
      <c r="E1075" s="510" t="s">
        <v>3318</v>
      </c>
      <c r="F1075" s="173"/>
      <c r="G1075" s="499">
        <v>38692</v>
      </c>
      <c r="H1075" s="498"/>
      <c r="I1075" s="498">
        <v>10370</v>
      </c>
      <c r="J1075" s="498"/>
    </row>
    <row r="1076" spans="1:10" s="534" customFormat="1" ht="14.25">
      <c r="A1076" s="175" t="s">
        <v>980</v>
      </c>
      <c r="B1076" s="509" t="s">
        <v>2553</v>
      </c>
      <c r="C1076" s="495" t="s">
        <v>981</v>
      </c>
      <c r="D1076" s="495" t="s">
        <v>2022</v>
      </c>
      <c r="E1076" s="495">
        <v>207</v>
      </c>
      <c r="F1076" s="175" t="s">
        <v>983</v>
      </c>
      <c r="G1076" s="507">
        <v>29089</v>
      </c>
      <c r="H1076" s="496">
        <v>32902</v>
      </c>
      <c r="I1076" s="495" t="s">
        <v>982</v>
      </c>
      <c r="J1076" s="495"/>
    </row>
    <row r="1077" spans="1:10" s="534" customFormat="1" ht="14.25">
      <c r="A1077" s="175" t="s">
        <v>984</v>
      </c>
      <c r="B1077" s="509" t="s">
        <v>2553</v>
      </c>
      <c r="C1077" s="495" t="s">
        <v>985</v>
      </c>
      <c r="D1077" s="495" t="s">
        <v>2022</v>
      </c>
      <c r="E1077" s="495" t="s">
        <v>2440</v>
      </c>
      <c r="F1077" s="506" t="s">
        <v>675</v>
      </c>
      <c r="G1077" s="507">
        <v>33437</v>
      </c>
      <c r="H1077" s="496">
        <v>37289</v>
      </c>
      <c r="I1077" s="495" t="s">
        <v>674</v>
      </c>
      <c r="J1077" s="495"/>
    </row>
    <row r="1078" spans="1:10" s="534" customFormat="1" ht="14.25">
      <c r="A1078" s="175" t="s">
        <v>984</v>
      </c>
      <c r="B1078" s="509" t="s">
        <v>2553</v>
      </c>
      <c r="C1078" s="495" t="s">
        <v>986</v>
      </c>
      <c r="D1078" s="495" t="s">
        <v>2022</v>
      </c>
      <c r="E1078" s="495">
        <v>207</v>
      </c>
      <c r="F1078" s="506" t="s">
        <v>675</v>
      </c>
      <c r="G1078" s="507">
        <v>33533</v>
      </c>
      <c r="H1078" s="496">
        <v>37410</v>
      </c>
      <c r="I1078" s="495" t="s">
        <v>674</v>
      </c>
      <c r="J1078" s="495"/>
    </row>
    <row r="1079" spans="1:10" s="501" customFormat="1" ht="14.25">
      <c r="A1079" s="176" t="s">
        <v>1609</v>
      </c>
      <c r="B1079" s="175" t="s">
        <v>2553</v>
      </c>
      <c r="C1079" s="495">
        <v>763304011</v>
      </c>
      <c r="D1079" s="497" t="s">
        <v>2022</v>
      </c>
      <c r="E1079" s="497" t="s">
        <v>2379</v>
      </c>
      <c r="F1079" s="175"/>
      <c r="G1079" s="496">
        <v>38177</v>
      </c>
      <c r="H1079" s="495"/>
      <c r="I1079" s="495">
        <v>6392</v>
      </c>
      <c r="J1079" s="495"/>
    </row>
    <row r="1080" spans="1:10" s="501" customFormat="1" ht="14.25">
      <c r="A1080" s="176" t="s">
        <v>1609</v>
      </c>
      <c r="B1080" s="175" t="s">
        <v>2553</v>
      </c>
      <c r="C1080" s="495" t="s">
        <v>1610</v>
      </c>
      <c r="D1080" s="497" t="s">
        <v>2022</v>
      </c>
      <c r="E1080" s="497" t="s">
        <v>2374</v>
      </c>
      <c r="F1080" s="175"/>
      <c r="G1080" s="496">
        <v>34059</v>
      </c>
      <c r="H1080" s="496">
        <v>36585</v>
      </c>
      <c r="I1080" s="495">
        <v>14951</v>
      </c>
      <c r="J1080" s="495">
        <v>14192</v>
      </c>
    </row>
    <row r="1081" spans="1:10" s="534" customFormat="1" ht="14.25">
      <c r="A1081" s="509" t="s">
        <v>3574</v>
      </c>
      <c r="B1081" s="509" t="s">
        <v>2553</v>
      </c>
      <c r="C1081" s="510" t="s">
        <v>3316</v>
      </c>
      <c r="D1081" s="510" t="s">
        <v>2022</v>
      </c>
      <c r="E1081" s="510" t="s">
        <v>3309</v>
      </c>
      <c r="F1081" s="173"/>
      <c r="G1081" s="499">
        <v>33923</v>
      </c>
      <c r="H1081" s="499">
        <v>39238</v>
      </c>
      <c r="I1081" s="498">
        <v>7304</v>
      </c>
      <c r="J1081" s="498">
        <v>7304</v>
      </c>
    </row>
    <row r="1082" spans="1:10" s="534" customFormat="1" ht="14.25">
      <c r="A1082" s="175" t="s">
        <v>987</v>
      </c>
      <c r="B1082" s="509" t="s">
        <v>2553</v>
      </c>
      <c r="C1082" s="495" t="s">
        <v>988</v>
      </c>
      <c r="D1082" s="495" t="s">
        <v>2022</v>
      </c>
      <c r="E1082" s="495">
        <v>202</v>
      </c>
      <c r="F1082" s="506" t="s">
        <v>1676</v>
      </c>
      <c r="G1082" s="507">
        <v>33325</v>
      </c>
      <c r="H1082" s="495" t="s">
        <v>673</v>
      </c>
      <c r="I1082" s="495" t="s">
        <v>674</v>
      </c>
      <c r="J1082" s="495"/>
    </row>
    <row r="1083" spans="1:10" s="501" customFormat="1" ht="14.25">
      <c r="A1083" s="176" t="s">
        <v>1611</v>
      </c>
      <c r="B1083" s="175" t="s">
        <v>2553</v>
      </c>
      <c r="C1083" s="495" t="s">
        <v>1612</v>
      </c>
      <c r="D1083" s="497" t="s">
        <v>2022</v>
      </c>
      <c r="E1083" s="497" t="s">
        <v>2379</v>
      </c>
      <c r="F1083" s="175"/>
      <c r="G1083" s="496">
        <v>32840</v>
      </c>
      <c r="H1083" s="496">
        <v>36784</v>
      </c>
      <c r="I1083" s="495">
        <v>23039</v>
      </c>
      <c r="J1083" s="495">
        <v>14181</v>
      </c>
    </row>
    <row r="1084" spans="1:10" s="501" customFormat="1" ht="14.25">
      <c r="A1084" s="176" t="s">
        <v>989</v>
      </c>
      <c r="B1084" s="175" t="s">
        <v>2553</v>
      </c>
      <c r="C1084" s="495" t="s">
        <v>1613</v>
      </c>
      <c r="D1084" s="497" t="s">
        <v>2022</v>
      </c>
      <c r="E1084" s="497" t="s">
        <v>2379</v>
      </c>
      <c r="F1084" s="175"/>
      <c r="G1084" s="496">
        <v>33285</v>
      </c>
      <c r="H1084" s="496">
        <v>36787</v>
      </c>
      <c r="I1084" s="495">
        <v>29311</v>
      </c>
      <c r="J1084" s="495">
        <v>14202</v>
      </c>
    </row>
    <row r="1085" spans="1:10" s="534" customFormat="1" ht="14.25">
      <c r="A1085" s="175" t="s">
        <v>989</v>
      </c>
      <c r="B1085" s="509" t="s">
        <v>2553</v>
      </c>
      <c r="C1085" s="495" t="s">
        <v>2495</v>
      </c>
      <c r="D1085" s="495" t="s">
        <v>2047</v>
      </c>
      <c r="E1085" s="495" t="s">
        <v>2462</v>
      </c>
      <c r="F1085" s="175"/>
      <c r="G1085" s="507">
        <v>31289</v>
      </c>
      <c r="H1085" s="496">
        <v>36675</v>
      </c>
      <c r="I1085" s="495">
        <v>12430</v>
      </c>
      <c r="J1085" s="495">
        <v>0</v>
      </c>
    </row>
    <row r="1086" spans="1:10" s="534" customFormat="1" ht="14.25">
      <c r="A1086" s="175" t="s">
        <v>1480</v>
      </c>
      <c r="B1086" s="175" t="s">
        <v>2769</v>
      </c>
      <c r="C1086" s="495">
        <v>191800188</v>
      </c>
      <c r="D1086" s="495" t="s">
        <v>2047</v>
      </c>
      <c r="E1086" s="495" t="s">
        <v>2383</v>
      </c>
      <c r="F1086" s="175"/>
      <c r="G1086" s="496">
        <v>32577</v>
      </c>
      <c r="H1086" s="496">
        <v>37841</v>
      </c>
      <c r="I1086" s="495">
        <v>19835</v>
      </c>
      <c r="J1086" s="495"/>
    </row>
    <row r="1087" spans="1:10" s="534" customFormat="1" ht="14.25">
      <c r="A1087" s="175" t="s">
        <v>62</v>
      </c>
      <c r="B1087" s="175" t="s">
        <v>2771</v>
      </c>
      <c r="C1087" s="495" t="s">
        <v>1455</v>
      </c>
      <c r="D1087" s="495" t="s">
        <v>2022</v>
      </c>
      <c r="E1087" s="495" t="s">
        <v>2422</v>
      </c>
      <c r="F1087" s="175"/>
      <c r="G1087" s="496">
        <v>33375</v>
      </c>
      <c r="H1087" s="495"/>
      <c r="I1087" s="495">
        <v>10772</v>
      </c>
      <c r="J1087" s="495"/>
    </row>
    <row r="1088" spans="1:10" s="534" customFormat="1" ht="14.25">
      <c r="A1088" s="175" t="s">
        <v>992</v>
      </c>
      <c r="B1088" s="175" t="s">
        <v>991</v>
      </c>
      <c r="C1088" s="495" t="s">
        <v>993</v>
      </c>
      <c r="D1088" s="495" t="s">
        <v>2022</v>
      </c>
      <c r="E1088" s="495">
        <v>207</v>
      </c>
      <c r="F1088" s="175"/>
      <c r="G1088" s="507">
        <v>37985</v>
      </c>
      <c r="H1088" s="495"/>
      <c r="I1088" s="495" t="s">
        <v>994</v>
      </c>
      <c r="J1088" s="495"/>
    </row>
    <row r="1089" spans="1:10" s="534" customFormat="1" ht="14.25">
      <c r="A1089" s="175" t="s">
        <v>995</v>
      </c>
      <c r="B1089" s="175" t="s">
        <v>996</v>
      </c>
      <c r="C1089" s="495" t="s">
        <v>997</v>
      </c>
      <c r="D1089" s="495" t="s">
        <v>2022</v>
      </c>
      <c r="E1089" s="495">
        <v>202</v>
      </c>
      <c r="F1089" s="506" t="s">
        <v>1676</v>
      </c>
      <c r="G1089" s="507">
        <v>33395</v>
      </c>
      <c r="H1089" s="495" t="s">
        <v>972</v>
      </c>
      <c r="I1089" s="495" t="s">
        <v>674</v>
      </c>
      <c r="J1089" s="495"/>
    </row>
    <row r="1090" spans="1:10" s="501" customFormat="1" ht="14.25">
      <c r="A1090" s="176" t="s">
        <v>1312</v>
      </c>
      <c r="B1090" s="175" t="s">
        <v>2604</v>
      </c>
      <c r="C1090" s="495" t="s">
        <v>1615</v>
      </c>
      <c r="D1090" s="497" t="s">
        <v>2022</v>
      </c>
      <c r="E1090" s="497" t="s">
        <v>2366</v>
      </c>
      <c r="F1090" s="175"/>
      <c r="G1090" s="496">
        <v>33296</v>
      </c>
      <c r="H1090" s="495"/>
      <c r="I1090" s="495">
        <v>13946</v>
      </c>
      <c r="J1090" s="495"/>
    </row>
    <row r="1091" spans="1:10" s="534" customFormat="1" ht="14.25">
      <c r="A1091" s="175" t="s">
        <v>1410</v>
      </c>
      <c r="B1091" s="175" t="s">
        <v>2677</v>
      </c>
      <c r="C1091" s="495" t="s">
        <v>1411</v>
      </c>
      <c r="D1091" s="495" t="s">
        <v>2022</v>
      </c>
      <c r="E1091" s="495" t="s">
        <v>2385</v>
      </c>
      <c r="F1091" s="175"/>
      <c r="G1091" s="496">
        <v>31456</v>
      </c>
      <c r="H1091" s="496">
        <v>35025</v>
      </c>
      <c r="I1091" s="495">
        <v>19872</v>
      </c>
      <c r="J1091" s="495">
        <v>5001</v>
      </c>
    </row>
    <row r="1092" spans="1:10" s="534" customFormat="1" ht="14.25">
      <c r="A1092" s="509" t="s">
        <v>3580</v>
      </c>
      <c r="B1092" s="509"/>
      <c r="C1092" s="510">
        <v>76280</v>
      </c>
      <c r="D1092" s="510" t="s">
        <v>2047</v>
      </c>
      <c r="E1092" s="510">
        <v>22</v>
      </c>
      <c r="F1092" s="173"/>
      <c r="G1092" s="499">
        <v>32750</v>
      </c>
      <c r="H1092" s="499">
        <v>35732</v>
      </c>
      <c r="I1092" s="498">
        <v>26243</v>
      </c>
      <c r="J1092" s="498">
        <v>17209</v>
      </c>
    </row>
    <row r="1093" spans="1:10" s="534" customFormat="1" ht="14.25">
      <c r="A1093" s="175" t="s">
        <v>1312</v>
      </c>
      <c r="B1093" s="175" t="s">
        <v>2604</v>
      </c>
      <c r="C1093" s="495" t="s">
        <v>1313</v>
      </c>
      <c r="D1093" s="495" t="s">
        <v>2047</v>
      </c>
      <c r="E1093" s="495" t="s">
        <v>2400</v>
      </c>
      <c r="F1093" s="175"/>
      <c r="G1093" s="507">
        <v>31279</v>
      </c>
      <c r="H1093" s="496">
        <v>36699</v>
      </c>
      <c r="I1093" s="495">
        <v>12430</v>
      </c>
      <c r="J1093" s="495">
        <v>0</v>
      </c>
    </row>
    <row r="1094" spans="1:10" s="501" customFormat="1" ht="14.25">
      <c r="A1094" s="176" t="s">
        <v>1616</v>
      </c>
      <c r="B1094" s="175" t="s">
        <v>2542</v>
      </c>
      <c r="C1094" s="495">
        <v>23789</v>
      </c>
      <c r="D1094" s="497" t="s">
        <v>2022</v>
      </c>
      <c r="E1094" s="497" t="s">
        <v>2366</v>
      </c>
      <c r="F1094" s="175"/>
      <c r="G1094" s="496">
        <v>33563</v>
      </c>
      <c r="H1094" s="496">
        <v>36987</v>
      </c>
      <c r="I1094" s="495">
        <v>10530</v>
      </c>
      <c r="J1094" s="495"/>
    </row>
    <row r="1095" spans="1:10" s="534" customFormat="1" ht="14.25">
      <c r="A1095" s="175" t="s">
        <v>268</v>
      </c>
      <c r="B1095" s="175" t="s">
        <v>3721</v>
      </c>
      <c r="C1095" s="495">
        <v>141273</v>
      </c>
      <c r="D1095" s="495"/>
      <c r="E1095" s="495" t="s">
        <v>2827</v>
      </c>
      <c r="F1095" s="175"/>
      <c r="G1095" s="507">
        <v>33584</v>
      </c>
      <c r="H1095" s="496">
        <v>38545</v>
      </c>
      <c r="I1095" s="495" t="s">
        <v>998</v>
      </c>
      <c r="J1095" s="495"/>
    </row>
    <row r="1096" spans="1:10" s="534" customFormat="1" ht="14.25">
      <c r="A1096" s="175" t="s">
        <v>268</v>
      </c>
      <c r="B1096" s="175" t="s">
        <v>3721</v>
      </c>
      <c r="C1096" s="495" t="s">
        <v>999</v>
      </c>
      <c r="D1096" s="495"/>
      <c r="E1096" s="495" t="s">
        <v>2827</v>
      </c>
      <c r="F1096" s="175"/>
      <c r="G1096" s="497">
        <v>2008</v>
      </c>
      <c r="H1096" s="495"/>
      <c r="I1096" s="495" t="s">
        <v>1000</v>
      </c>
      <c r="J1096" s="495"/>
    </row>
    <row r="1097" spans="1:10" s="534" customFormat="1" ht="14.25">
      <c r="A1097" s="175" t="s">
        <v>268</v>
      </c>
      <c r="B1097" s="175" t="s">
        <v>3721</v>
      </c>
      <c r="C1097" s="495">
        <v>710078</v>
      </c>
      <c r="D1097" s="495"/>
      <c r="E1097" s="495" t="s">
        <v>2827</v>
      </c>
      <c r="F1097" s="175" t="s">
        <v>1001</v>
      </c>
      <c r="G1097" s="497"/>
      <c r="H1097" s="495"/>
      <c r="I1097" s="495"/>
      <c r="J1097" s="495"/>
    </row>
    <row r="1098" spans="1:10" s="534" customFormat="1" ht="14.25">
      <c r="A1098" s="175" t="s">
        <v>268</v>
      </c>
      <c r="B1098" s="175" t="s">
        <v>3721</v>
      </c>
      <c r="C1098" s="495">
        <v>120624</v>
      </c>
      <c r="D1098" s="495"/>
      <c r="E1098" s="495" t="s">
        <v>2827</v>
      </c>
      <c r="F1098" s="175"/>
      <c r="G1098" s="507">
        <v>33418</v>
      </c>
      <c r="H1098" s="496">
        <v>36591</v>
      </c>
      <c r="I1098" s="495" t="s">
        <v>1002</v>
      </c>
      <c r="J1098" s="495"/>
    </row>
    <row r="1099" spans="1:10" s="534" customFormat="1" ht="14.25">
      <c r="A1099" s="175" t="s">
        <v>268</v>
      </c>
      <c r="B1099" s="175" t="s">
        <v>3721</v>
      </c>
      <c r="C1099" s="495">
        <v>141298</v>
      </c>
      <c r="D1099" s="495"/>
      <c r="E1099" s="495" t="s">
        <v>2827</v>
      </c>
      <c r="F1099" s="175"/>
      <c r="G1099" s="507">
        <v>33601</v>
      </c>
      <c r="H1099" s="495"/>
      <c r="I1099" s="495" t="s">
        <v>1003</v>
      </c>
      <c r="J1099" s="495"/>
    </row>
    <row r="1100" spans="1:10" s="534" customFormat="1" ht="14.25">
      <c r="A1100" s="175" t="s">
        <v>268</v>
      </c>
      <c r="B1100" s="175" t="s">
        <v>3721</v>
      </c>
      <c r="C1100" s="495" t="s">
        <v>1004</v>
      </c>
      <c r="D1100" s="495"/>
      <c r="E1100" s="495" t="s">
        <v>691</v>
      </c>
      <c r="F1100" s="175"/>
      <c r="G1100" s="507">
        <v>36601</v>
      </c>
      <c r="H1100" s="495" t="s">
        <v>1005</v>
      </c>
      <c r="I1100" s="495" t="s">
        <v>1006</v>
      </c>
      <c r="J1100" s="495"/>
    </row>
    <row r="1101" spans="1:10" s="534" customFormat="1" ht="14.25">
      <c r="A1101" s="175" t="s">
        <v>268</v>
      </c>
      <c r="B1101" s="175" t="s">
        <v>3721</v>
      </c>
      <c r="C1101" s="495">
        <v>520107</v>
      </c>
      <c r="D1101" s="495"/>
      <c r="E1101" s="495" t="s">
        <v>2827</v>
      </c>
      <c r="F1101" s="175"/>
      <c r="G1101" s="495"/>
      <c r="H1101" s="495"/>
      <c r="I1101" s="495"/>
      <c r="J1101" s="495"/>
    </row>
    <row r="1102" spans="1:10" s="534" customFormat="1" ht="14.25">
      <c r="A1102" s="175" t="s">
        <v>268</v>
      </c>
      <c r="B1102" s="175" t="s">
        <v>3721</v>
      </c>
      <c r="C1102" s="495" t="s">
        <v>1481</v>
      </c>
      <c r="D1102" s="495"/>
      <c r="E1102" s="495" t="s">
        <v>2827</v>
      </c>
      <c r="F1102" s="175"/>
      <c r="G1102" s="495"/>
      <c r="H1102" s="495"/>
      <c r="I1102" s="495"/>
      <c r="J1102" s="495"/>
    </row>
    <row r="1103" spans="1:10" s="534" customFormat="1" ht="14.25">
      <c r="A1103" s="175" t="s">
        <v>268</v>
      </c>
      <c r="B1103" s="175" t="s">
        <v>3721</v>
      </c>
      <c r="C1103" s="495">
        <v>640127</v>
      </c>
      <c r="D1103" s="495"/>
      <c r="E1103" s="495" t="s">
        <v>2827</v>
      </c>
      <c r="F1103" s="175"/>
      <c r="G1103" s="495"/>
      <c r="H1103" s="495"/>
      <c r="I1103" s="495"/>
      <c r="J1103" s="495"/>
    </row>
    <row r="1104" spans="1:10" s="534" customFormat="1" ht="14.25">
      <c r="A1104" s="175" t="s">
        <v>268</v>
      </c>
      <c r="B1104" s="175" t="s">
        <v>3721</v>
      </c>
      <c r="C1104" s="495">
        <v>730570</v>
      </c>
      <c r="D1104" s="495"/>
      <c r="E1104" s="495" t="s">
        <v>2827</v>
      </c>
      <c r="F1104" s="175"/>
      <c r="G1104" s="495"/>
      <c r="H1104" s="495"/>
      <c r="I1104" s="495"/>
      <c r="J1104" s="495"/>
    </row>
    <row r="1105" spans="1:10" s="534" customFormat="1" ht="14.25">
      <c r="A1105" s="175" t="s">
        <v>268</v>
      </c>
      <c r="B1105" s="175" t="s">
        <v>3721</v>
      </c>
      <c r="C1105" s="495">
        <v>640103</v>
      </c>
      <c r="D1105" s="495"/>
      <c r="E1105" s="495" t="s">
        <v>2827</v>
      </c>
      <c r="F1105" s="175"/>
      <c r="G1105" s="495"/>
      <c r="H1105" s="495"/>
      <c r="I1105" s="495"/>
      <c r="J1105" s="495"/>
    </row>
    <row r="1106" spans="1:10" s="534" customFormat="1" ht="14.25">
      <c r="A1106" s="175" t="s">
        <v>268</v>
      </c>
      <c r="B1106" s="175" t="s">
        <v>3721</v>
      </c>
      <c r="C1106" s="495">
        <v>640130</v>
      </c>
      <c r="D1106" s="495"/>
      <c r="E1106" s="495" t="s">
        <v>2827</v>
      </c>
      <c r="F1106" s="175"/>
      <c r="G1106" s="495"/>
      <c r="H1106" s="495"/>
      <c r="I1106" s="495"/>
      <c r="J1106" s="495"/>
    </row>
    <row r="1107" spans="1:10" s="534" customFormat="1" ht="14.25">
      <c r="A1107" s="175" t="s">
        <v>268</v>
      </c>
      <c r="B1107" s="175" t="s">
        <v>3721</v>
      </c>
      <c r="C1107" s="495" t="s">
        <v>1482</v>
      </c>
      <c r="D1107" s="495"/>
      <c r="E1107" s="495" t="s">
        <v>2827</v>
      </c>
      <c r="F1107" s="175"/>
      <c r="G1107" s="495"/>
      <c r="H1107" s="495"/>
      <c r="I1107" s="495"/>
      <c r="J1107" s="495"/>
    </row>
    <row r="1108" spans="1:10" s="534" customFormat="1" ht="14.25">
      <c r="A1108" s="175" t="s">
        <v>268</v>
      </c>
      <c r="B1108" s="175" t="s">
        <v>3721</v>
      </c>
      <c r="C1108" s="495">
        <v>10324</v>
      </c>
      <c r="D1108" s="495"/>
      <c r="E1108" s="495" t="s">
        <v>2827</v>
      </c>
      <c r="F1108" s="175"/>
      <c r="G1108" s="495"/>
      <c r="H1108" s="495"/>
      <c r="I1108" s="495"/>
      <c r="J1108" s="495"/>
    </row>
    <row r="1109" spans="1:10" s="534" customFormat="1" ht="14.25">
      <c r="A1109" s="175" t="s">
        <v>268</v>
      </c>
      <c r="B1109" s="175" t="s">
        <v>3721</v>
      </c>
      <c r="C1109" s="495">
        <v>520453</v>
      </c>
      <c r="D1109" s="495"/>
      <c r="E1109" s="495" t="s">
        <v>2827</v>
      </c>
      <c r="F1109" s="175"/>
      <c r="G1109" s="495"/>
      <c r="H1109" s="495"/>
      <c r="I1109" s="495"/>
      <c r="J1109" s="495"/>
    </row>
    <row r="1110" spans="1:10" s="534" customFormat="1" ht="14.25">
      <c r="A1110" s="175" t="s">
        <v>268</v>
      </c>
      <c r="B1110" s="175" t="s">
        <v>3721</v>
      </c>
      <c r="C1110" s="495">
        <v>230068</v>
      </c>
      <c r="D1110" s="495"/>
      <c r="E1110" s="495" t="s">
        <v>2827</v>
      </c>
      <c r="F1110" s="175"/>
      <c r="G1110" s="495"/>
      <c r="H1110" s="495"/>
      <c r="I1110" s="495"/>
      <c r="J1110" s="495"/>
    </row>
    <row r="1111" spans="1:10" s="534" customFormat="1" ht="14.25">
      <c r="A1111" s="175" t="s">
        <v>268</v>
      </c>
      <c r="B1111" s="175" t="s">
        <v>3721</v>
      </c>
      <c r="C1111" s="495" t="s">
        <v>1483</v>
      </c>
      <c r="D1111" s="495"/>
      <c r="E1111" s="495" t="s">
        <v>2827</v>
      </c>
      <c r="F1111" s="175"/>
      <c r="G1111" s="495"/>
      <c r="H1111" s="495"/>
      <c r="I1111" s="495"/>
      <c r="J1111" s="495"/>
    </row>
    <row r="1112" spans="1:10" s="534" customFormat="1" ht="14.25">
      <c r="A1112" s="175" t="s">
        <v>268</v>
      </c>
      <c r="B1112" s="175" t="s">
        <v>3721</v>
      </c>
      <c r="C1112" s="495" t="s">
        <v>1484</v>
      </c>
      <c r="D1112" s="495"/>
      <c r="E1112" s="495" t="s">
        <v>2827</v>
      </c>
      <c r="F1112" s="175"/>
      <c r="G1112" s="495"/>
      <c r="H1112" s="495"/>
      <c r="I1112" s="495"/>
      <c r="J1112" s="495"/>
    </row>
    <row r="1113" spans="1:10" s="534" customFormat="1" ht="14.25">
      <c r="A1113" s="175" t="s">
        <v>268</v>
      </c>
      <c r="B1113" s="175" t="s">
        <v>3721</v>
      </c>
      <c r="C1113" s="495" t="s">
        <v>1429</v>
      </c>
      <c r="D1113" s="495"/>
      <c r="E1113" s="495" t="s">
        <v>2827</v>
      </c>
      <c r="F1113" s="175"/>
      <c r="G1113" s="495"/>
      <c r="H1113" s="495"/>
      <c r="I1113" s="495"/>
      <c r="J1113" s="495"/>
    </row>
    <row r="1114" spans="1:10" s="534" customFormat="1" ht="14.25">
      <c r="A1114" s="175" t="s">
        <v>268</v>
      </c>
      <c r="B1114" s="175" t="s">
        <v>3721</v>
      </c>
      <c r="C1114" s="495">
        <v>230080</v>
      </c>
      <c r="D1114" s="495"/>
      <c r="E1114" s="495" t="s">
        <v>2827</v>
      </c>
      <c r="F1114" s="175"/>
      <c r="G1114" s="495"/>
      <c r="H1114" s="495"/>
      <c r="I1114" s="495"/>
      <c r="J1114" s="495"/>
    </row>
    <row r="1115" spans="1:10" s="534" customFormat="1" ht="14.25">
      <c r="A1115" s="175" t="s">
        <v>268</v>
      </c>
      <c r="B1115" s="175" t="s">
        <v>3721</v>
      </c>
      <c r="C1115" s="495">
        <v>520135</v>
      </c>
      <c r="D1115" s="495"/>
      <c r="E1115" s="495" t="s">
        <v>2827</v>
      </c>
      <c r="F1115" s="175"/>
      <c r="G1115" s="495"/>
      <c r="H1115" s="495"/>
      <c r="I1115" s="495"/>
      <c r="J1115" s="495"/>
    </row>
    <row r="1116" spans="1:10" s="534" customFormat="1" ht="14.25">
      <c r="A1116" s="175" t="s">
        <v>268</v>
      </c>
      <c r="B1116" s="175" t="s">
        <v>3721</v>
      </c>
      <c r="C1116" s="495" t="s">
        <v>1430</v>
      </c>
      <c r="D1116" s="495"/>
      <c r="E1116" s="495" t="s">
        <v>2827</v>
      </c>
      <c r="F1116" s="175"/>
      <c r="G1116" s="495"/>
      <c r="H1116" s="495"/>
      <c r="I1116" s="495"/>
      <c r="J1116" s="495"/>
    </row>
    <row r="1117" spans="1:10" s="534" customFormat="1" ht="14.25">
      <c r="A1117" s="175" t="s">
        <v>268</v>
      </c>
      <c r="B1117" s="175" t="s">
        <v>3721</v>
      </c>
      <c r="C1117" s="495" t="s">
        <v>1431</v>
      </c>
      <c r="D1117" s="495"/>
      <c r="E1117" s="495" t="s">
        <v>2827</v>
      </c>
      <c r="F1117" s="175"/>
      <c r="G1117" s="495"/>
      <c r="H1117" s="495"/>
      <c r="I1117" s="495"/>
      <c r="J1117" s="495"/>
    </row>
    <row r="1118" spans="1:10" s="534" customFormat="1" ht="14.25">
      <c r="A1118" s="175" t="s">
        <v>268</v>
      </c>
      <c r="B1118" s="175" t="s">
        <v>3721</v>
      </c>
      <c r="C1118" s="495">
        <v>40078</v>
      </c>
      <c r="D1118" s="495"/>
      <c r="E1118" s="495" t="s">
        <v>2827</v>
      </c>
      <c r="F1118" s="175"/>
      <c r="G1118" s="495"/>
      <c r="H1118" s="495"/>
      <c r="I1118" s="495"/>
      <c r="J1118" s="495"/>
    </row>
    <row r="1119" spans="1:10" s="534" customFormat="1" ht="14.25">
      <c r="A1119" s="175" t="s">
        <v>268</v>
      </c>
      <c r="B1119" s="175" t="s">
        <v>3721</v>
      </c>
      <c r="C1119" s="495" t="s">
        <v>1432</v>
      </c>
      <c r="D1119" s="495"/>
      <c r="E1119" s="495" t="s">
        <v>2827</v>
      </c>
      <c r="F1119" s="175"/>
      <c r="G1119" s="495"/>
      <c r="H1119" s="495"/>
      <c r="I1119" s="495"/>
      <c r="J1119" s="495"/>
    </row>
    <row r="1120" spans="1:10" s="534" customFormat="1" ht="14.25">
      <c r="A1120" s="175" t="s">
        <v>268</v>
      </c>
      <c r="B1120" s="175" t="s">
        <v>3721</v>
      </c>
      <c r="C1120" s="495">
        <v>221727</v>
      </c>
      <c r="D1120" s="495"/>
      <c r="E1120" s="495" t="s">
        <v>2827</v>
      </c>
      <c r="F1120" s="175"/>
      <c r="G1120" s="495"/>
      <c r="H1120" s="495"/>
      <c r="I1120" s="495"/>
      <c r="J1120" s="495"/>
    </row>
    <row r="1121" spans="1:10" s="501" customFormat="1" ht="14.25">
      <c r="A1121" s="176" t="s">
        <v>268</v>
      </c>
      <c r="B1121" s="175" t="s">
        <v>3721</v>
      </c>
      <c r="C1121" s="495">
        <v>130701</v>
      </c>
      <c r="D1121" s="497"/>
      <c r="E1121" s="495" t="s">
        <v>2827</v>
      </c>
      <c r="F1121" s="175"/>
      <c r="G1121" s="495"/>
      <c r="H1121" s="495"/>
      <c r="I1121" s="495"/>
      <c r="J1121" s="495"/>
    </row>
    <row r="1122" spans="1:10" s="501" customFormat="1" ht="14.25">
      <c r="A1122" s="176" t="s">
        <v>268</v>
      </c>
      <c r="B1122" s="175" t="s">
        <v>3721</v>
      </c>
      <c r="C1122" s="495">
        <v>221714</v>
      </c>
      <c r="D1122" s="497"/>
      <c r="E1122" s="495" t="s">
        <v>2827</v>
      </c>
      <c r="F1122" s="175"/>
      <c r="G1122" s="495"/>
      <c r="H1122" s="495"/>
      <c r="I1122" s="495"/>
      <c r="J1122" s="495"/>
    </row>
    <row r="1123" spans="1:10" s="501" customFormat="1" ht="14.25">
      <c r="A1123" s="176" t="s">
        <v>268</v>
      </c>
      <c r="B1123" s="175" t="s">
        <v>3721</v>
      </c>
      <c r="C1123" s="495">
        <v>241471</v>
      </c>
      <c r="D1123" s="497"/>
      <c r="E1123" s="495" t="s">
        <v>2827</v>
      </c>
      <c r="F1123" s="175"/>
      <c r="G1123" s="495"/>
      <c r="H1123" s="495"/>
      <c r="I1123" s="495"/>
      <c r="J1123" s="495"/>
    </row>
    <row r="1124" spans="1:10" s="501" customFormat="1" ht="14.25">
      <c r="A1124" s="176" t="s">
        <v>268</v>
      </c>
      <c r="B1124" s="175" t="s">
        <v>3721</v>
      </c>
      <c r="C1124" s="495">
        <v>340448</v>
      </c>
      <c r="D1124" s="497"/>
      <c r="E1124" s="495" t="s">
        <v>2827</v>
      </c>
      <c r="F1124" s="175"/>
      <c r="G1124" s="495"/>
      <c r="H1124" s="495"/>
      <c r="I1124" s="495"/>
      <c r="J1124" s="495"/>
    </row>
    <row r="1125" spans="1:10" s="534" customFormat="1" ht="14.25">
      <c r="A1125" s="175" t="s">
        <v>99</v>
      </c>
      <c r="B1125" s="175" t="s">
        <v>2668</v>
      </c>
      <c r="C1125" s="495">
        <v>107862</v>
      </c>
      <c r="D1125" s="495" t="s">
        <v>2046</v>
      </c>
      <c r="E1125" s="495"/>
      <c r="F1125" s="175"/>
      <c r="G1125" s="495"/>
      <c r="H1125" s="495"/>
      <c r="I1125" s="495"/>
      <c r="J1125" s="495"/>
    </row>
    <row r="1126" spans="1:10" s="501" customFormat="1" ht="14.25">
      <c r="A1126" s="175" t="s">
        <v>99</v>
      </c>
      <c r="B1126" s="175" t="s">
        <v>2668</v>
      </c>
      <c r="C1126" s="495" t="s">
        <v>2669</v>
      </c>
      <c r="D1126" s="495" t="s">
        <v>2047</v>
      </c>
      <c r="E1126" s="495"/>
      <c r="F1126" s="175"/>
      <c r="G1126" s="495">
        <v>1990</v>
      </c>
      <c r="H1126" s="495"/>
      <c r="I1126" s="495"/>
      <c r="J1126" s="495"/>
    </row>
    <row r="1127" spans="1:10" s="501" customFormat="1" ht="14.25">
      <c r="A1127" s="176" t="s">
        <v>99</v>
      </c>
      <c r="B1127" s="175" t="s">
        <v>2668</v>
      </c>
      <c r="C1127" s="495">
        <v>506789</v>
      </c>
      <c r="D1127" s="497" t="s">
        <v>2022</v>
      </c>
      <c r="E1127" s="497" t="s">
        <v>2212</v>
      </c>
      <c r="F1127" s="175"/>
      <c r="G1127" s="496">
        <v>38367</v>
      </c>
      <c r="H1127" s="495"/>
      <c r="I1127" s="495">
        <v>1907</v>
      </c>
      <c r="J1127" s="495"/>
    </row>
    <row r="1128" spans="1:10" s="501" customFormat="1" ht="14.25">
      <c r="A1128" s="176" t="s">
        <v>99</v>
      </c>
      <c r="B1128" s="175" t="s">
        <v>2668</v>
      </c>
      <c r="C1128" s="495">
        <v>705685</v>
      </c>
      <c r="D1128" s="497" t="s">
        <v>2022</v>
      </c>
      <c r="E1128" s="497" t="s">
        <v>2212</v>
      </c>
      <c r="F1128" s="175"/>
      <c r="G1128" s="496">
        <v>31860</v>
      </c>
      <c r="H1128" s="495"/>
      <c r="I1128" s="495">
        <v>3354</v>
      </c>
      <c r="J1128" s="495"/>
    </row>
    <row r="1129" spans="1:10" ht="14.25">
      <c r="A1129" s="509" t="s">
        <v>1402</v>
      </c>
      <c r="B1129" s="509" t="s">
        <v>2675</v>
      </c>
      <c r="C1129" s="510" t="s">
        <v>3297</v>
      </c>
      <c r="D1129" s="510" t="s">
        <v>2046</v>
      </c>
      <c r="E1129" s="510" t="s">
        <v>3727</v>
      </c>
      <c r="F1129" s="509"/>
      <c r="G1129" s="510"/>
      <c r="H1129" s="510"/>
      <c r="I1129" s="510"/>
      <c r="J1129" s="510"/>
    </row>
    <row r="1130" spans="1:10" s="534" customFormat="1" ht="14.25">
      <c r="A1130" s="175" t="s">
        <v>172</v>
      </c>
      <c r="B1130" s="175" t="s">
        <v>3722</v>
      </c>
      <c r="C1130" s="495" t="s">
        <v>3724</v>
      </c>
      <c r="D1130" s="495" t="s">
        <v>2046</v>
      </c>
      <c r="E1130" s="495" t="s">
        <v>2379</v>
      </c>
      <c r="F1130" s="175"/>
      <c r="G1130" s="495"/>
      <c r="H1130" s="495"/>
      <c r="I1130" s="495"/>
      <c r="J1130" s="495"/>
    </row>
    <row r="1131" spans="1:10" s="534" customFormat="1" ht="14.25">
      <c r="A1131" s="509" t="s">
        <v>1008</v>
      </c>
      <c r="B1131" s="509" t="s">
        <v>2656</v>
      </c>
      <c r="C1131" s="510">
        <v>16402927561</v>
      </c>
      <c r="D1131" s="510" t="s">
        <v>2022</v>
      </c>
      <c r="E1131" s="510" t="s">
        <v>3728</v>
      </c>
      <c r="F1131" s="173"/>
      <c r="G1131" s="499">
        <v>32567</v>
      </c>
      <c r="H1131" s="499">
        <v>39218</v>
      </c>
      <c r="I1131" s="498">
        <v>19289</v>
      </c>
      <c r="J1131" s="498">
        <v>7304</v>
      </c>
    </row>
    <row r="1132" spans="1:10" s="534" customFormat="1" ht="14.25">
      <c r="A1132" s="509" t="s">
        <v>1008</v>
      </c>
      <c r="B1132" s="509" t="s">
        <v>2656</v>
      </c>
      <c r="C1132" s="510">
        <v>16412113410</v>
      </c>
      <c r="D1132" s="510" t="s">
        <v>2022</v>
      </c>
      <c r="E1132" s="510" t="s">
        <v>3728</v>
      </c>
      <c r="F1132" s="173"/>
      <c r="G1132" s="499">
        <v>29944</v>
      </c>
      <c r="H1132" s="499">
        <v>39218</v>
      </c>
      <c r="I1132" s="498">
        <v>28305</v>
      </c>
      <c r="J1132" s="498">
        <v>7304</v>
      </c>
    </row>
    <row r="1133" spans="1:10" s="534" customFormat="1" ht="14.25">
      <c r="A1133" s="173" t="s">
        <v>3534</v>
      </c>
      <c r="B1133" s="173" t="s">
        <v>3535</v>
      </c>
      <c r="C1133" s="498">
        <v>850207</v>
      </c>
      <c r="D1133" s="498" t="s">
        <v>2022</v>
      </c>
      <c r="E1133" s="498" t="s">
        <v>2664</v>
      </c>
      <c r="F1133" s="173"/>
      <c r="G1133" s="499">
        <v>32600</v>
      </c>
      <c r="H1133" s="499">
        <v>39217</v>
      </c>
      <c r="I1133" s="498" t="s">
        <v>3536</v>
      </c>
      <c r="J1133" s="498" t="s">
        <v>3537</v>
      </c>
    </row>
    <row r="1134" spans="1:10" s="501" customFormat="1" ht="14.25">
      <c r="A1134" s="175" t="s">
        <v>1191</v>
      </c>
      <c r="B1134" s="173" t="s">
        <v>3686</v>
      </c>
      <c r="C1134" s="495" t="s">
        <v>1192</v>
      </c>
      <c r="D1134" s="495" t="s">
        <v>2022</v>
      </c>
      <c r="E1134" s="495" t="s">
        <v>2440</v>
      </c>
      <c r="F1134" s="175"/>
      <c r="G1134" s="519">
        <v>32964</v>
      </c>
      <c r="H1134" s="495"/>
      <c r="I1134" s="495"/>
      <c r="J1134" s="495"/>
    </row>
    <row r="1135" spans="1:10" s="534" customFormat="1" ht="14.25">
      <c r="A1135" s="173" t="s">
        <v>1191</v>
      </c>
      <c r="B1135" s="173" t="s">
        <v>3686</v>
      </c>
      <c r="C1135" s="498" t="s">
        <v>3688</v>
      </c>
      <c r="D1135" s="498" t="s">
        <v>2022</v>
      </c>
      <c r="E1135" s="498" t="s">
        <v>3671</v>
      </c>
      <c r="F1135" s="173"/>
      <c r="G1135" s="499">
        <v>33683</v>
      </c>
      <c r="H1135" s="498" t="s">
        <v>3696</v>
      </c>
      <c r="I1135" s="498"/>
      <c r="J1135" s="498"/>
    </row>
    <row r="1136" spans="1:10" s="534" customFormat="1" ht="14.25">
      <c r="A1136" s="173" t="s">
        <v>1191</v>
      </c>
      <c r="B1136" s="173" t="s">
        <v>3686</v>
      </c>
      <c r="C1136" s="498" t="s">
        <v>3687</v>
      </c>
      <c r="D1136" s="498" t="s">
        <v>2022</v>
      </c>
      <c r="E1136" s="498" t="s">
        <v>3671</v>
      </c>
      <c r="F1136" s="173"/>
      <c r="G1136" s="499">
        <v>33562</v>
      </c>
      <c r="H1136" s="498" t="s">
        <v>3696</v>
      </c>
      <c r="I1136" s="498"/>
      <c r="J1136" s="498"/>
    </row>
    <row r="1137" spans="1:10" s="501" customFormat="1" ht="14.25">
      <c r="A1137" s="176" t="s">
        <v>1619</v>
      </c>
      <c r="B1137" s="175" t="s">
        <v>2544</v>
      </c>
      <c r="C1137" s="495">
        <v>3400</v>
      </c>
      <c r="D1137" s="497" t="s">
        <v>2022</v>
      </c>
      <c r="E1137" s="497" t="s">
        <v>2366</v>
      </c>
      <c r="F1137" s="175"/>
      <c r="G1137" s="496">
        <v>33078</v>
      </c>
      <c r="H1137" s="495"/>
      <c r="I1137" s="495"/>
      <c r="J1137" s="495"/>
    </row>
    <row r="1138" spans="1:10" s="501" customFormat="1" ht="14.25">
      <c r="A1138" s="176" t="s">
        <v>1619</v>
      </c>
      <c r="B1138" s="175" t="s">
        <v>2544</v>
      </c>
      <c r="C1138" s="495">
        <v>3611</v>
      </c>
      <c r="D1138" s="497" t="s">
        <v>2022</v>
      </c>
      <c r="E1138" s="497" t="s">
        <v>2366</v>
      </c>
      <c r="F1138" s="175"/>
      <c r="G1138" s="496">
        <v>32720</v>
      </c>
      <c r="H1138" s="495"/>
      <c r="I1138" s="495"/>
      <c r="J1138" s="495"/>
    </row>
    <row r="1139" spans="1:10" s="501" customFormat="1" ht="14.25">
      <c r="A1139" s="176" t="s">
        <v>1009</v>
      </c>
      <c r="B1139" s="175" t="s">
        <v>2657</v>
      </c>
      <c r="C1139" s="495">
        <v>2390951009</v>
      </c>
      <c r="D1139" s="497" t="s">
        <v>2022</v>
      </c>
      <c r="E1139" s="497" t="s">
        <v>2359</v>
      </c>
      <c r="F1139" s="175"/>
      <c r="G1139" s="496">
        <v>38636</v>
      </c>
      <c r="H1139" s="495"/>
      <c r="I1139" s="495"/>
      <c r="J1139" s="495"/>
    </row>
    <row r="1140" spans="1:10" s="501" customFormat="1" ht="14.25">
      <c r="A1140" s="176" t="s">
        <v>1009</v>
      </c>
      <c r="B1140" s="175" t="s">
        <v>2657</v>
      </c>
      <c r="C1140" s="495">
        <v>2390951014</v>
      </c>
      <c r="D1140" s="497" t="s">
        <v>2022</v>
      </c>
      <c r="E1140" s="497" t="s">
        <v>2361</v>
      </c>
      <c r="F1140" s="175"/>
      <c r="G1140" s="496">
        <v>38636</v>
      </c>
      <c r="H1140" s="495"/>
      <c r="I1140" s="495"/>
      <c r="J1140" s="495"/>
    </row>
    <row r="1141" spans="1:13" s="540" customFormat="1" ht="14.25">
      <c r="A1141" s="175" t="s">
        <v>1009</v>
      </c>
      <c r="B1141" s="175" t="s">
        <v>1010</v>
      </c>
      <c r="C1141" s="495">
        <v>2390662013</v>
      </c>
      <c r="D1141" s="495" t="s">
        <v>2022</v>
      </c>
      <c r="E1141" s="495" t="s">
        <v>2433</v>
      </c>
      <c r="F1141" s="175"/>
      <c r="G1141" s="507">
        <v>38902</v>
      </c>
      <c r="H1141" s="495"/>
      <c r="I1141" s="495"/>
      <c r="J1141" s="495"/>
      <c r="K1141" s="538"/>
      <c r="L1141" s="539"/>
      <c r="M1141" s="539"/>
    </row>
    <row r="1142" spans="1:13" s="540" customFormat="1" ht="14.25">
      <c r="A1142" s="175" t="s">
        <v>1009</v>
      </c>
      <c r="B1142" s="175" t="s">
        <v>1010</v>
      </c>
      <c r="C1142" s="495">
        <v>2391151429</v>
      </c>
      <c r="D1142" s="495" t="s">
        <v>2022</v>
      </c>
      <c r="E1142" s="495" t="s">
        <v>2433</v>
      </c>
      <c r="F1142" s="175"/>
      <c r="G1142" s="507">
        <v>38700</v>
      </c>
      <c r="H1142" s="495"/>
      <c r="I1142" s="495"/>
      <c r="J1142" s="495"/>
      <c r="K1142" s="538"/>
      <c r="L1142" s="539"/>
      <c r="M1142" s="539"/>
    </row>
    <row r="1143" spans="1:10" s="501" customFormat="1" ht="14.25">
      <c r="A1143" s="176" t="s">
        <v>1390</v>
      </c>
      <c r="B1143" s="175" t="s">
        <v>2545</v>
      </c>
      <c r="C1143" s="495">
        <v>2390127779</v>
      </c>
      <c r="D1143" s="497" t="s">
        <v>2022</v>
      </c>
      <c r="E1143" s="497" t="s">
        <v>2366</v>
      </c>
      <c r="F1143" s="175"/>
      <c r="G1143" s="496">
        <v>33694</v>
      </c>
      <c r="H1143" s="495"/>
      <c r="I1143" s="495"/>
      <c r="J1143" s="495"/>
    </row>
    <row r="1144" spans="1:10" s="501" customFormat="1" ht="14.25">
      <c r="A1144" s="176" t="s">
        <v>1390</v>
      </c>
      <c r="B1144" s="175" t="s">
        <v>2545</v>
      </c>
      <c r="C1144" s="495">
        <v>2390127926</v>
      </c>
      <c r="D1144" s="497" t="s">
        <v>2022</v>
      </c>
      <c r="E1144" s="497" t="s">
        <v>2366</v>
      </c>
      <c r="F1144" s="175"/>
      <c r="G1144" s="496">
        <v>33694</v>
      </c>
      <c r="H1144" s="495"/>
      <c r="I1144" s="495"/>
      <c r="J1144" s="495"/>
    </row>
    <row r="1145" spans="1:10" s="501" customFormat="1" ht="14.25">
      <c r="A1145" s="176" t="s">
        <v>1390</v>
      </c>
      <c r="B1145" s="175" t="s">
        <v>2545</v>
      </c>
      <c r="C1145" s="495">
        <v>2390221961</v>
      </c>
      <c r="D1145" s="497" t="s">
        <v>2022</v>
      </c>
      <c r="E1145" s="497" t="s">
        <v>2366</v>
      </c>
      <c r="F1145" s="175"/>
      <c r="G1145" s="496">
        <v>33724</v>
      </c>
      <c r="H1145" s="495"/>
      <c r="I1145" s="495"/>
      <c r="J1145" s="495"/>
    </row>
    <row r="1146" spans="1:10" s="501" customFormat="1" ht="14.25">
      <c r="A1146" s="176" t="s">
        <v>1390</v>
      </c>
      <c r="B1146" s="175" t="s">
        <v>2545</v>
      </c>
      <c r="C1146" s="495">
        <v>2390222048</v>
      </c>
      <c r="D1146" s="497" t="s">
        <v>2022</v>
      </c>
      <c r="E1146" s="497" t="s">
        <v>2366</v>
      </c>
      <c r="F1146" s="175"/>
      <c r="G1146" s="496">
        <v>33691</v>
      </c>
      <c r="H1146" s="495"/>
      <c r="I1146" s="495"/>
      <c r="J1146" s="495"/>
    </row>
    <row r="1147" spans="1:10" s="501" customFormat="1" ht="14.25">
      <c r="A1147" s="176" t="s">
        <v>1390</v>
      </c>
      <c r="B1147" s="175" t="s">
        <v>2545</v>
      </c>
      <c r="C1147" s="495">
        <v>2390222158</v>
      </c>
      <c r="D1147" s="497" t="s">
        <v>2022</v>
      </c>
      <c r="E1147" s="497" t="s">
        <v>2366</v>
      </c>
      <c r="F1147" s="175"/>
      <c r="G1147" s="496">
        <v>33694</v>
      </c>
      <c r="H1147" s="495"/>
      <c r="I1147" s="495"/>
      <c r="J1147" s="495"/>
    </row>
    <row r="1148" spans="1:10" s="501" customFormat="1" ht="14.25">
      <c r="A1148" s="176" t="s">
        <v>1390</v>
      </c>
      <c r="B1148" s="175" t="s">
        <v>2545</v>
      </c>
      <c r="C1148" s="495">
        <v>2390222248</v>
      </c>
      <c r="D1148" s="497" t="s">
        <v>2022</v>
      </c>
      <c r="E1148" s="497" t="s">
        <v>2366</v>
      </c>
      <c r="F1148" s="175"/>
      <c r="G1148" s="496">
        <v>33691</v>
      </c>
      <c r="H1148" s="495"/>
      <c r="I1148" s="495"/>
      <c r="J1148" s="495"/>
    </row>
    <row r="1149" spans="1:10" s="501" customFormat="1" ht="14.25">
      <c r="A1149" s="176" t="s">
        <v>1390</v>
      </c>
      <c r="B1149" s="175" t="s">
        <v>2545</v>
      </c>
      <c r="C1149" s="495">
        <v>2390222538</v>
      </c>
      <c r="D1149" s="497" t="s">
        <v>2022</v>
      </c>
      <c r="E1149" s="497" t="s">
        <v>2366</v>
      </c>
      <c r="F1149" s="175"/>
      <c r="G1149" s="496">
        <v>33694</v>
      </c>
      <c r="H1149" s="495"/>
      <c r="I1149" s="495"/>
      <c r="J1149" s="495"/>
    </row>
    <row r="1150" spans="1:10" s="501" customFormat="1" ht="14.25">
      <c r="A1150" s="176" t="s">
        <v>1390</v>
      </c>
      <c r="B1150" s="175" t="s">
        <v>2545</v>
      </c>
      <c r="C1150" s="495">
        <v>2390896574</v>
      </c>
      <c r="D1150" s="497" t="s">
        <v>2022</v>
      </c>
      <c r="E1150" s="497" t="s">
        <v>2366</v>
      </c>
      <c r="F1150" s="175"/>
      <c r="G1150" s="496">
        <v>32872</v>
      </c>
      <c r="H1150" s="495"/>
      <c r="I1150" s="495"/>
      <c r="J1150" s="495"/>
    </row>
    <row r="1151" spans="1:13" s="540" customFormat="1" ht="14.25">
      <c r="A1151" s="175" t="s">
        <v>256</v>
      </c>
      <c r="B1151" s="175" t="s">
        <v>2567</v>
      </c>
      <c r="C1151" s="495">
        <v>103274</v>
      </c>
      <c r="D1151" s="495" t="s">
        <v>2022</v>
      </c>
      <c r="E1151" s="495" t="s">
        <v>2407</v>
      </c>
      <c r="F1151" s="175"/>
      <c r="G1151" s="507">
        <v>29690</v>
      </c>
      <c r="H1151" s="496">
        <v>38169</v>
      </c>
      <c r="I1151" s="495">
        <v>14699</v>
      </c>
      <c r="J1151" s="495">
        <v>8355</v>
      </c>
      <c r="K1151" s="538"/>
      <c r="L1151" s="539"/>
      <c r="M1151" s="539"/>
    </row>
    <row r="1152" spans="1:10" s="541" customFormat="1" ht="14.25">
      <c r="A1152" s="175" t="s">
        <v>256</v>
      </c>
      <c r="B1152" s="175" t="s">
        <v>2567</v>
      </c>
      <c r="C1152" s="495">
        <v>812771</v>
      </c>
      <c r="D1152" s="495" t="s">
        <v>2022</v>
      </c>
      <c r="E1152" s="495" t="s">
        <v>2407</v>
      </c>
      <c r="F1152" s="175"/>
      <c r="G1152" s="507">
        <v>28847</v>
      </c>
      <c r="H1152" s="496">
        <v>32469</v>
      </c>
      <c r="I1152" s="495">
        <v>24683</v>
      </c>
      <c r="J1152" s="495">
        <v>8626</v>
      </c>
    </row>
    <row r="1153" spans="1:10" s="534" customFormat="1" ht="14.25">
      <c r="A1153" s="175" t="s">
        <v>1012</v>
      </c>
      <c r="B1153" s="175" t="s">
        <v>2567</v>
      </c>
      <c r="C1153" s="495">
        <v>305334</v>
      </c>
      <c r="D1153" s="495" t="s">
        <v>2022</v>
      </c>
      <c r="E1153" s="495" t="s">
        <v>2428</v>
      </c>
      <c r="F1153" s="175"/>
      <c r="G1153" s="507">
        <v>30464</v>
      </c>
      <c r="H1153" s="496">
        <v>32986</v>
      </c>
      <c r="I1153" s="495">
        <v>29248</v>
      </c>
      <c r="J1153" s="495">
        <v>17832</v>
      </c>
    </row>
    <row r="1154" spans="1:10" s="501" customFormat="1" ht="14.25">
      <c r="A1154" s="175" t="s">
        <v>1012</v>
      </c>
      <c r="B1154" s="175" t="s">
        <v>2567</v>
      </c>
      <c r="C1154" s="495">
        <v>121424</v>
      </c>
      <c r="D1154" s="495" t="s">
        <v>2022</v>
      </c>
      <c r="E1154" s="495" t="s">
        <v>2407</v>
      </c>
      <c r="F1154" s="175"/>
      <c r="G1154" s="507">
        <v>33357</v>
      </c>
      <c r="H1154" s="496">
        <v>36755</v>
      </c>
      <c r="I1154" s="495">
        <v>17627</v>
      </c>
      <c r="J1154" s="495">
        <v>12787</v>
      </c>
    </row>
    <row r="1155" spans="1:10" s="501" customFormat="1" ht="14.25">
      <c r="A1155" s="175" t="s">
        <v>1013</v>
      </c>
      <c r="B1155" s="175" t="s">
        <v>2567</v>
      </c>
      <c r="C1155" s="495">
        <v>121824</v>
      </c>
      <c r="D1155" s="495" t="s">
        <v>2022</v>
      </c>
      <c r="E1155" s="495" t="s">
        <v>2428</v>
      </c>
      <c r="F1155" s="175" t="s">
        <v>1014</v>
      </c>
      <c r="G1155" s="507">
        <v>33357</v>
      </c>
      <c r="H1155" s="496">
        <v>36756</v>
      </c>
      <c r="I1155" s="495">
        <v>14180</v>
      </c>
      <c r="J1155" s="495">
        <v>9340</v>
      </c>
    </row>
    <row r="1156" spans="1:10" s="501" customFormat="1" ht="14.25">
      <c r="A1156" s="175" t="s">
        <v>1013</v>
      </c>
      <c r="B1156" s="175" t="s">
        <v>2567</v>
      </c>
      <c r="C1156" s="495" t="s">
        <v>1015</v>
      </c>
      <c r="D1156" s="495" t="s">
        <v>2022</v>
      </c>
      <c r="E1156" s="495" t="s">
        <v>2428</v>
      </c>
      <c r="F1156" s="175" t="s">
        <v>1011</v>
      </c>
      <c r="G1156" s="507">
        <v>29490</v>
      </c>
      <c r="H1156" s="496">
        <v>12376</v>
      </c>
      <c r="I1156" s="495">
        <v>26667</v>
      </c>
      <c r="J1156" s="495">
        <v>11113</v>
      </c>
    </row>
    <row r="1157" spans="1:10" s="501" customFormat="1" ht="14.25">
      <c r="A1157" s="175" t="s">
        <v>1013</v>
      </c>
      <c r="B1157" s="175" t="s">
        <v>2567</v>
      </c>
      <c r="C1157" s="495">
        <v>311524</v>
      </c>
      <c r="D1157" s="495" t="s">
        <v>2022</v>
      </c>
      <c r="E1157" s="495" t="s">
        <v>2407</v>
      </c>
      <c r="F1157" s="175"/>
      <c r="G1157" s="507">
        <v>30679</v>
      </c>
      <c r="H1157" s="495"/>
      <c r="I1157" s="495">
        <v>30197</v>
      </c>
      <c r="J1157" s="495">
        <v>8427</v>
      </c>
    </row>
    <row r="1158" spans="1:10" s="534" customFormat="1" ht="14.25">
      <c r="A1158" s="175" t="s">
        <v>1016</v>
      </c>
      <c r="B1158" s="175" t="s">
        <v>1017</v>
      </c>
      <c r="C1158" s="495">
        <v>62717</v>
      </c>
      <c r="D1158" s="495" t="s">
        <v>2022</v>
      </c>
      <c r="E1158" s="495" t="s">
        <v>2433</v>
      </c>
      <c r="F1158" s="175"/>
      <c r="G1158" s="507">
        <v>33633</v>
      </c>
      <c r="H1158" s="495"/>
      <c r="I1158" s="495">
        <v>8226</v>
      </c>
      <c r="J1158" s="495"/>
    </row>
    <row r="1159" spans="1:10" s="534" customFormat="1" ht="14.25">
      <c r="A1159" s="175" t="s">
        <v>1016</v>
      </c>
      <c r="B1159" s="175" t="s">
        <v>1017</v>
      </c>
      <c r="C1159" s="495">
        <v>63375</v>
      </c>
      <c r="D1159" s="495" t="s">
        <v>2022</v>
      </c>
      <c r="E1159" s="495" t="s">
        <v>2433</v>
      </c>
      <c r="F1159" s="175"/>
      <c r="G1159" s="507">
        <v>33997</v>
      </c>
      <c r="H1159" s="495" t="s">
        <v>1018</v>
      </c>
      <c r="I1159" s="495"/>
      <c r="J1159" s="495"/>
    </row>
    <row r="1160" spans="1:10" s="534" customFormat="1" ht="14.25">
      <c r="A1160" s="175" t="s">
        <v>1016</v>
      </c>
      <c r="B1160" s="175" t="s">
        <v>1017</v>
      </c>
      <c r="C1160" s="495">
        <v>63300</v>
      </c>
      <c r="D1160" s="495" t="s">
        <v>2022</v>
      </c>
      <c r="E1160" s="495" t="s">
        <v>2433</v>
      </c>
      <c r="F1160" s="175"/>
      <c r="G1160" s="507">
        <v>33997</v>
      </c>
      <c r="H1160" s="495" t="s">
        <v>1018</v>
      </c>
      <c r="I1160" s="495"/>
      <c r="J1160" s="495"/>
    </row>
    <row r="1161" spans="1:10" s="534" customFormat="1" ht="14.25">
      <c r="A1161" s="175" t="s">
        <v>1016</v>
      </c>
      <c r="B1161" s="175" t="s">
        <v>1017</v>
      </c>
      <c r="C1161" s="495">
        <v>63314</v>
      </c>
      <c r="D1161" s="495" t="s">
        <v>2022</v>
      </c>
      <c r="E1161" s="495" t="s">
        <v>2433</v>
      </c>
      <c r="F1161" s="175"/>
      <c r="G1161" s="507">
        <v>33997</v>
      </c>
      <c r="H1161" s="495" t="s">
        <v>1018</v>
      </c>
      <c r="I1161" s="495"/>
      <c r="J1161" s="495"/>
    </row>
    <row r="1162" spans="1:10" s="501" customFormat="1" ht="14.25">
      <c r="A1162" s="176" t="s">
        <v>1016</v>
      </c>
      <c r="B1162" s="175" t="s">
        <v>2544</v>
      </c>
      <c r="C1162" s="495" t="s">
        <v>1620</v>
      </c>
      <c r="D1162" s="497" t="s">
        <v>2022</v>
      </c>
      <c r="E1162" s="497" t="s">
        <v>2359</v>
      </c>
      <c r="F1162" s="175"/>
      <c r="G1162" s="496">
        <v>33183</v>
      </c>
      <c r="H1162" s="495"/>
      <c r="I1162" s="495">
        <v>11886</v>
      </c>
      <c r="J1162" s="495"/>
    </row>
    <row r="1163" spans="1:10" s="501" customFormat="1" ht="14.25">
      <c r="A1163" s="176" t="s">
        <v>1016</v>
      </c>
      <c r="B1163" s="175" t="s">
        <v>2544</v>
      </c>
      <c r="C1163" s="495" t="s">
        <v>1621</v>
      </c>
      <c r="D1163" s="497" t="s">
        <v>2022</v>
      </c>
      <c r="E1163" s="497" t="s">
        <v>2433</v>
      </c>
      <c r="F1163" s="175"/>
      <c r="G1163" s="496">
        <v>32709</v>
      </c>
      <c r="H1163" s="496">
        <v>35213</v>
      </c>
      <c r="I1163" s="495">
        <v>24978</v>
      </c>
      <c r="J1163" s="495"/>
    </row>
    <row r="1164" spans="1:10" s="501" customFormat="1" ht="14.25">
      <c r="A1164" s="176" t="s">
        <v>1016</v>
      </c>
      <c r="B1164" s="175" t="s">
        <v>2544</v>
      </c>
      <c r="C1164" s="495">
        <v>60214</v>
      </c>
      <c r="D1164" s="497" t="s">
        <v>2022</v>
      </c>
      <c r="E1164" s="497" t="s">
        <v>2365</v>
      </c>
      <c r="F1164" s="175"/>
      <c r="G1164" s="496">
        <v>33373</v>
      </c>
      <c r="H1164" s="495"/>
      <c r="I1164" s="495">
        <v>21378</v>
      </c>
      <c r="J1164" s="495"/>
    </row>
    <row r="1165" spans="1:10" s="501" customFormat="1" ht="14.25">
      <c r="A1165" s="176" t="s">
        <v>1016</v>
      </c>
      <c r="B1165" s="175" t="s">
        <v>2544</v>
      </c>
      <c r="C1165" s="495">
        <v>62900</v>
      </c>
      <c r="D1165" s="497" t="s">
        <v>2022</v>
      </c>
      <c r="E1165" s="497" t="s">
        <v>2359</v>
      </c>
      <c r="F1165" s="175"/>
      <c r="G1165" s="496">
        <v>33771</v>
      </c>
      <c r="H1165" s="495"/>
      <c r="I1165" s="495">
        <v>12638</v>
      </c>
      <c r="J1165" s="495"/>
    </row>
    <row r="1166" spans="1:10" s="501" customFormat="1" ht="14.25">
      <c r="A1166" s="176" t="s">
        <v>1622</v>
      </c>
      <c r="B1166" s="175" t="s">
        <v>2567</v>
      </c>
      <c r="C1166" s="495">
        <v>126012</v>
      </c>
      <c r="D1166" s="507" t="s">
        <v>2022</v>
      </c>
      <c r="E1166" s="497" t="s">
        <v>2399</v>
      </c>
      <c r="F1166" s="175"/>
      <c r="G1166" s="496">
        <v>33325</v>
      </c>
      <c r="H1166" s="495">
        <v>21579</v>
      </c>
      <c r="I1166" s="495"/>
      <c r="J1166" s="495"/>
    </row>
    <row r="1167" spans="1:10" s="477" customFormat="1" ht="14.25">
      <c r="A1167" s="503" t="s">
        <v>1019</v>
      </c>
      <c r="B1167" s="175" t="s">
        <v>2567</v>
      </c>
      <c r="C1167" s="504">
        <v>601111</v>
      </c>
      <c r="D1167" s="504" t="s">
        <v>2022</v>
      </c>
      <c r="E1167" s="504">
        <v>202</v>
      </c>
      <c r="F1167" s="503" t="s">
        <v>3919</v>
      </c>
      <c r="G1167" s="479">
        <v>31442</v>
      </c>
      <c r="H1167" s="505">
        <v>33486</v>
      </c>
      <c r="I1167" s="504">
        <v>29929</v>
      </c>
      <c r="J1167" s="504">
        <v>20479</v>
      </c>
    </row>
    <row r="1168" spans="1:10" s="534" customFormat="1" ht="14.25">
      <c r="A1168" s="175" t="s">
        <v>1019</v>
      </c>
      <c r="B1168" s="175" t="s">
        <v>2567</v>
      </c>
      <c r="C1168" s="495">
        <v>909926</v>
      </c>
      <c r="D1168" s="495" t="s">
        <v>2022</v>
      </c>
      <c r="E1168" s="495">
        <v>207</v>
      </c>
      <c r="F1168" s="175"/>
      <c r="G1168" s="507">
        <v>32781</v>
      </c>
      <c r="H1168" s="495"/>
      <c r="I1168" s="495"/>
      <c r="J1168" s="495"/>
    </row>
    <row r="1169" spans="1:10" s="534" customFormat="1" ht="14.25">
      <c r="A1169" s="175" t="s">
        <v>1019</v>
      </c>
      <c r="B1169" s="175" t="s">
        <v>2567</v>
      </c>
      <c r="C1169" s="495">
        <v>429426</v>
      </c>
      <c r="D1169" s="495" t="s">
        <v>2022</v>
      </c>
      <c r="E1169" s="495" t="s">
        <v>2420</v>
      </c>
      <c r="F1169" s="175"/>
      <c r="G1169" s="507">
        <v>30863</v>
      </c>
      <c r="H1169" s="496">
        <v>31707</v>
      </c>
      <c r="I1169" s="495">
        <v>12032</v>
      </c>
      <c r="J1169" s="495">
        <v>11932</v>
      </c>
    </row>
    <row r="1170" spans="1:10" s="534" customFormat="1" ht="14.25">
      <c r="A1170" s="175" t="s">
        <v>1019</v>
      </c>
      <c r="B1170" s="175" t="s">
        <v>2567</v>
      </c>
      <c r="C1170" s="495">
        <v>10124</v>
      </c>
      <c r="D1170" s="495" t="s">
        <v>2022</v>
      </c>
      <c r="E1170" s="495" t="s">
        <v>2831</v>
      </c>
      <c r="F1170" s="175"/>
      <c r="G1170" s="507">
        <v>33389</v>
      </c>
      <c r="H1170" s="496">
        <v>36480</v>
      </c>
      <c r="I1170" s="495">
        <v>19315</v>
      </c>
      <c r="J1170" s="495">
        <v>10809</v>
      </c>
    </row>
    <row r="1171" spans="1:10" s="534" customFormat="1" ht="14.25">
      <c r="A1171" s="509" t="s">
        <v>1019</v>
      </c>
      <c r="B1171" s="175" t="s">
        <v>2567</v>
      </c>
      <c r="C1171" s="510">
        <v>809360</v>
      </c>
      <c r="D1171" s="510" t="s">
        <v>2047</v>
      </c>
      <c r="E1171" s="510">
        <v>119</v>
      </c>
      <c r="F1171" s="173"/>
      <c r="G1171" s="499">
        <v>29859</v>
      </c>
      <c r="H1171" s="499">
        <v>39212</v>
      </c>
      <c r="I1171" s="498">
        <v>36551</v>
      </c>
      <c r="J1171" s="498">
        <v>7192</v>
      </c>
    </row>
    <row r="1172" spans="1:10" s="534" customFormat="1" ht="14.25">
      <c r="A1172" s="509" t="s">
        <v>1019</v>
      </c>
      <c r="B1172" s="175" t="s">
        <v>2567</v>
      </c>
      <c r="C1172" s="510">
        <v>911481</v>
      </c>
      <c r="D1172" s="510" t="s">
        <v>2047</v>
      </c>
      <c r="E1172" s="510">
        <v>119</v>
      </c>
      <c r="F1172" s="173"/>
      <c r="G1172" s="498">
        <v>1979</v>
      </c>
      <c r="H1172" s="499">
        <v>35880</v>
      </c>
      <c r="I1172" s="498">
        <v>13742</v>
      </c>
      <c r="J1172" s="498">
        <v>13142</v>
      </c>
    </row>
    <row r="1173" spans="1:10" s="501" customFormat="1" ht="14.25">
      <c r="A1173" s="176" t="s">
        <v>1019</v>
      </c>
      <c r="B1173" s="175" t="s">
        <v>2567</v>
      </c>
      <c r="C1173" s="495">
        <v>702334</v>
      </c>
      <c r="D1173" s="497" t="s">
        <v>2022</v>
      </c>
      <c r="E1173" s="497" t="s">
        <v>2366</v>
      </c>
      <c r="F1173" s="175"/>
      <c r="G1173" s="496">
        <v>32020</v>
      </c>
      <c r="H1173" s="495"/>
      <c r="I1173" s="495">
        <v>23160</v>
      </c>
      <c r="J1173" s="495"/>
    </row>
    <row r="1174" spans="1:10" s="534" customFormat="1" ht="14.25">
      <c r="A1174" s="503" t="s">
        <v>1314</v>
      </c>
      <c r="B1174" s="503" t="s">
        <v>2914</v>
      </c>
      <c r="C1174" s="504">
        <v>8610190004</v>
      </c>
      <c r="D1174" s="504" t="s">
        <v>2022</v>
      </c>
      <c r="E1174" s="504" t="s">
        <v>2659</v>
      </c>
      <c r="F1174" s="175"/>
      <c r="G1174" s="496">
        <v>32538</v>
      </c>
      <c r="H1174" s="496">
        <v>37867</v>
      </c>
      <c r="I1174" s="495"/>
      <c r="J1174" s="495"/>
    </row>
    <row r="1175" spans="1:10" s="534" customFormat="1" ht="14.25">
      <c r="A1175" s="175" t="s">
        <v>1314</v>
      </c>
      <c r="B1175" s="175" t="s">
        <v>2914</v>
      </c>
      <c r="C1175" s="495">
        <v>8610190009</v>
      </c>
      <c r="D1175" s="495" t="s">
        <v>2022</v>
      </c>
      <c r="E1175" s="495" t="s">
        <v>2659</v>
      </c>
      <c r="F1175" s="175"/>
      <c r="G1175" s="496">
        <v>32538</v>
      </c>
      <c r="H1175" s="496">
        <v>37867</v>
      </c>
      <c r="I1175" s="495"/>
      <c r="J1175" s="495"/>
    </row>
    <row r="1176" spans="1:10" s="534" customFormat="1" ht="14.25">
      <c r="A1176" s="175" t="s">
        <v>1314</v>
      </c>
      <c r="B1176" s="175" t="s">
        <v>2914</v>
      </c>
      <c r="C1176" s="495">
        <v>8610210041</v>
      </c>
      <c r="D1176" s="495" t="s">
        <v>2047</v>
      </c>
      <c r="E1176" s="495" t="s">
        <v>2376</v>
      </c>
      <c r="F1176" s="175"/>
      <c r="G1176" s="496">
        <v>38416</v>
      </c>
      <c r="H1176" s="495"/>
      <c r="I1176" s="495"/>
      <c r="J1176" s="495"/>
    </row>
    <row r="1177" spans="1:10" s="534" customFormat="1" ht="14.25">
      <c r="A1177" s="175" t="s">
        <v>1314</v>
      </c>
      <c r="B1177" s="175" t="s">
        <v>2914</v>
      </c>
      <c r="C1177" s="495">
        <v>8611010031</v>
      </c>
      <c r="D1177" s="495" t="s">
        <v>2022</v>
      </c>
      <c r="E1177" s="495" t="s">
        <v>2440</v>
      </c>
      <c r="F1177" s="175"/>
      <c r="G1177" s="496">
        <v>37383</v>
      </c>
      <c r="H1177" s="495"/>
      <c r="I1177" s="495"/>
      <c r="J1177" s="495"/>
    </row>
    <row r="1178" spans="1:10" s="534" customFormat="1" ht="14.25">
      <c r="A1178" s="503" t="s">
        <v>1314</v>
      </c>
      <c r="B1178" s="503" t="s">
        <v>2914</v>
      </c>
      <c r="C1178" s="504">
        <v>8610110026</v>
      </c>
      <c r="D1178" s="504" t="s">
        <v>2047</v>
      </c>
      <c r="E1178" s="504" t="s">
        <v>2391</v>
      </c>
      <c r="F1178" s="175"/>
      <c r="G1178" s="495">
        <v>1991</v>
      </c>
      <c r="H1178" s="495">
        <v>1996</v>
      </c>
      <c r="I1178" s="495">
        <v>10772</v>
      </c>
      <c r="J1178" s="495">
        <v>5001</v>
      </c>
    </row>
    <row r="1179" spans="1:10" s="534" customFormat="1" ht="14.25">
      <c r="A1179" s="503" t="s">
        <v>1314</v>
      </c>
      <c r="B1179" s="503" t="s">
        <v>2914</v>
      </c>
      <c r="C1179" s="504">
        <v>8610560120</v>
      </c>
      <c r="D1179" s="504" t="s">
        <v>2047</v>
      </c>
      <c r="E1179" s="504" t="s">
        <v>2440</v>
      </c>
      <c r="F1179" s="175"/>
      <c r="G1179" s="495">
        <v>1986</v>
      </c>
      <c r="H1179" s="495">
        <v>1996</v>
      </c>
      <c r="I1179" s="495">
        <v>19947</v>
      </c>
      <c r="J1179" s="495">
        <v>5001</v>
      </c>
    </row>
    <row r="1180" spans="1:10" s="534" customFormat="1" ht="14.25">
      <c r="A1180" s="509" t="s">
        <v>1314</v>
      </c>
      <c r="B1180" s="509" t="s">
        <v>2914</v>
      </c>
      <c r="C1180" s="510">
        <v>8610390022</v>
      </c>
      <c r="D1180" s="510" t="s">
        <v>2022</v>
      </c>
      <c r="E1180" s="510" t="s">
        <v>2659</v>
      </c>
      <c r="F1180" s="173"/>
      <c r="G1180" s="499">
        <v>32576</v>
      </c>
      <c r="H1180" s="499">
        <v>39233</v>
      </c>
      <c r="I1180" s="498">
        <v>18913</v>
      </c>
      <c r="J1180" s="498">
        <v>7304</v>
      </c>
    </row>
    <row r="1181" spans="1:10" s="501" customFormat="1" ht="14.25">
      <c r="A1181" s="176" t="s">
        <v>1314</v>
      </c>
      <c r="B1181" s="175" t="s">
        <v>2914</v>
      </c>
      <c r="C1181" s="495">
        <v>8610410114</v>
      </c>
      <c r="D1181" s="497" t="s">
        <v>2022</v>
      </c>
      <c r="E1181" s="497" t="s">
        <v>2392</v>
      </c>
      <c r="F1181" s="175"/>
      <c r="G1181" s="496">
        <v>33358</v>
      </c>
      <c r="H1181" s="496">
        <v>36780</v>
      </c>
      <c r="I1181" s="495"/>
      <c r="J1181" s="495"/>
    </row>
    <row r="1182" spans="1:10" s="534" customFormat="1" ht="14.25">
      <c r="A1182" s="503" t="s">
        <v>1020</v>
      </c>
      <c r="B1182" s="503" t="s">
        <v>1021</v>
      </c>
      <c r="C1182" s="504">
        <v>211432</v>
      </c>
      <c r="D1182" s="504" t="s">
        <v>2022</v>
      </c>
      <c r="E1182" s="504" t="s">
        <v>2431</v>
      </c>
      <c r="F1182" s="506" t="s">
        <v>675</v>
      </c>
      <c r="G1182" s="507">
        <v>33509</v>
      </c>
      <c r="H1182" s="496" t="s">
        <v>718</v>
      </c>
      <c r="I1182" s="495" t="s">
        <v>674</v>
      </c>
      <c r="J1182" s="495"/>
    </row>
    <row r="1183" spans="1:10" s="534" customFormat="1" ht="14.25">
      <c r="A1183" s="175" t="s">
        <v>1022</v>
      </c>
      <c r="B1183" s="175" t="s">
        <v>1021</v>
      </c>
      <c r="C1183" s="495">
        <v>211395</v>
      </c>
      <c r="D1183" s="495" t="s">
        <v>2022</v>
      </c>
      <c r="E1183" s="495" t="s">
        <v>2431</v>
      </c>
      <c r="F1183" s="506" t="s">
        <v>675</v>
      </c>
      <c r="G1183" s="507">
        <v>33509</v>
      </c>
      <c r="H1183" s="496" t="s">
        <v>718</v>
      </c>
      <c r="I1183" s="495" t="s">
        <v>674</v>
      </c>
      <c r="J1183" s="495"/>
    </row>
    <row r="1184" spans="1:10" s="501" customFormat="1" ht="14.25">
      <c r="A1184" s="176" t="s">
        <v>2607</v>
      </c>
      <c r="B1184" s="175" t="s">
        <v>2608</v>
      </c>
      <c r="C1184" s="495">
        <v>9094</v>
      </c>
      <c r="D1184" s="497" t="s">
        <v>2022</v>
      </c>
      <c r="E1184" s="497" t="s">
        <v>2373</v>
      </c>
      <c r="F1184" s="175"/>
      <c r="G1184" s="496">
        <v>36445</v>
      </c>
      <c r="H1184" s="496">
        <v>38078</v>
      </c>
      <c r="I1184" s="495">
        <v>1537</v>
      </c>
      <c r="J1184" s="495"/>
    </row>
    <row r="1185" spans="1:10" s="501" customFormat="1" ht="14.25">
      <c r="A1185" s="176" t="s">
        <v>2607</v>
      </c>
      <c r="B1185" s="175" t="s">
        <v>2608</v>
      </c>
      <c r="C1185" s="495">
        <v>9124</v>
      </c>
      <c r="D1185" s="497" t="s">
        <v>2022</v>
      </c>
      <c r="E1185" s="497" t="s">
        <v>2373</v>
      </c>
      <c r="F1185" s="175"/>
      <c r="G1185" s="496">
        <v>37069</v>
      </c>
      <c r="H1185" s="496">
        <v>38835</v>
      </c>
      <c r="I1185" s="495">
        <v>1960</v>
      </c>
      <c r="J1185" s="495"/>
    </row>
    <row r="1186" spans="1:10" s="534" customFormat="1" ht="14.25">
      <c r="A1186" s="509" t="s">
        <v>3563</v>
      </c>
      <c r="B1186" s="509" t="s">
        <v>3564</v>
      </c>
      <c r="C1186" s="510">
        <v>8465</v>
      </c>
      <c r="D1186" s="510" t="s">
        <v>2022</v>
      </c>
      <c r="E1186" s="510" t="s">
        <v>3225</v>
      </c>
      <c r="F1186" s="173"/>
      <c r="G1186" s="499">
        <v>39223</v>
      </c>
      <c r="H1186" s="498"/>
      <c r="I1186" s="498">
        <v>5204</v>
      </c>
      <c r="J1186" s="498"/>
    </row>
    <row r="1187" spans="1:10" s="533" customFormat="1" ht="14.25">
      <c r="A1187" s="543" t="s">
        <v>3563</v>
      </c>
      <c r="B1187" s="543" t="s">
        <v>3564</v>
      </c>
      <c r="C1187" s="544">
        <v>8260</v>
      </c>
      <c r="D1187" s="544" t="s">
        <v>2022</v>
      </c>
      <c r="E1187" s="544" t="s">
        <v>3225</v>
      </c>
      <c r="F1187" s="530"/>
      <c r="G1187" s="532">
        <v>36340</v>
      </c>
      <c r="H1187" s="531"/>
      <c r="I1187" s="531">
        <v>9470</v>
      </c>
      <c r="J1187" s="531"/>
    </row>
    <row r="1188" spans="1:10" s="534" customFormat="1" ht="14.25">
      <c r="A1188" s="509" t="s">
        <v>643</v>
      </c>
      <c r="B1188" s="520" t="s">
        <v>2090</v>
      </c>
      <c r="C1188" s="510">
        <v>7521313528</v>
      </c>
      <c r="D1188" s="510" t="s">
        <v>2046</v>
      </c>
      <c r="E1188" s="510" t="s">
        <v>3225</v>
      </c>
      <c r="F1188" s="173"/>
      <c r="G1188" s="498"/>
      <c r="H1188" s="498"/>
      <c r="I1188" s="498"/>
      <c r="J1188" s="498"/>
    </row>
    <row r="1189" spans="1:10" s="534" customFormat="1" ht="14.25">
      <c r="A1189" s="173" t="s">
        <v>3698</v>
      </c>
      <c r="B1189" s="520" t="s">
        <v>2090</v>
      </c>
      <c r="C1189" s="498">
        <v>7527734415</v>
      </c>
      <c r="D1189" s="498" t="s">
        <v>2022</v>
      </c>
      <c r="E1189" s="498" t="s">
        <v>3671</v>
      </c>
      <c r="F1189" s="173"/>
      <c r="G1189" s="499">
        <v>39266</v>
      </c>
      <c r="H1189" s="498"/>
      <c r="I1189" s="498"/>
      <c r="J1189" s="498"/>
    </row>
    <row r="1190" spans="1:10" s="501" customFormat="1" ht="14.25">
      <c r="A1190" s="176" t="s">
        <v>1839</v>
      </c>
      <c r="B1190" s="175" t="s">
        <v>2609</v>
      </c>
      <c r="C1190" s="495">
        <v>8806</v>
      </c>
      <c r="D1190" s="497" t="s">
        <v>2047</v>
      </c>
      <c r="E1190" s="497" t="s">
        <v>2212</v>
      </c>
      <c r="F1190" s="175"/>
      <c r="G1190" s="496">
        <v>38944</v>
      </c>
      <c r="H1190" s="495"/>
      <c r="I1190" s="495">
        <v>3448</v>
      </c>
      <c r="J1190" s="495"/>
    </row>
    <row r="1191" spans="1:10" s="534" customFormat="1" ht="14.25">
      <c r="A1191" s="509" t="s">
        <v>3275</v>
      </c>
      <c r="B1191" s="509" t="s">
        <v>3600</v>
      </c>
      <c r="C1191" s="510" t="s">
        <v>3276</v>
      </c>
      <c r="D1191" s="510" t="s">
        <v>2022</v>
      </c>
      <c r="E1191" s="510">
        <v>22</v>
      </c>
      <c r="F1191" s="173"/>
      <c r="G1191" s="499">
        <v>32539</v>
      </c>
      <c r="H1191" s="499">
        <v>39169</v>
      </c>
      <c r="I1191" s="498">
        <v>19289</v>
      </c>
      <c r="J1191" s="498">
        <v>7304</v>
      </c>
    </row>
    <row r="1192" spans="1:10" s="534" customFormat="1" ht="14.25">
      <c r="A1192" s="509" t="s">
        <v>3603</v>
      </c>
      <c r="B1192" s="509" t="s">
        <v>3600</v>
      </c>
      <c r="C1192" s="510">
        <v>1283582</v>
      </c>
      <c r="D1192" s="510" t="s">
        <v>2022</v>
      </c>
      <c r="E1192" s="510">
        <v>22</v>
      </c>
      <c r="F1192" s="173"/>
      <c r="G1192" s="499">
        <v>32507</v>
      </c>
      <c r="H1192" s="499">
        <v>39174</v>
      </c>
      <c r="I1192" s="498">
        <v>19289</v>
      </c>
      <c r="J1192" s="498">
        <v>7304</v>
      </c>
    </row>
    <row r="1193" spans="1:10" s="534" customFormat="1" ht="14.25">
      <c r="A1193" s="509" t="s">
        <v>3270</v>
      </c>
      <c r="B1193" s="509" t="s">
        <v>3600</v>
      </c>
      <c r="C1193" s="510" t="s">
        <v>3271</v>
      </c>
      <c r="D1193" s="510" t="s">
        <v>2022</v>
      </c>
      <c r="E1193" s="510">
        <v>22</v>
      </c>
      <c r="F1193" s="173"/>
      <c r="G1193" s="499">
        <v>32531</v>
      </c>
      <c r="H1193" s="499">
        <v>39168</v>
      </c>
      <c r="I1193" s="498">
        <v>19289</v>
      </c>
      <c r="J1193" s="498">
        <v>7304</v>
      </c>
    </row>
    <row r="1194" spans="1:10" s="534" customFormat="1" ht="14.25">
      <c r="A1194" s="175" t="s">
        <v>1023</v>
      </c>
      <c r="B1194" s="503" t="s">
        <v>2866</v>
      </c>
      <c r="C1194" s="495">
        <v>9460312910</v>
      </c>
      <c r="D1194" s="495" t="s">
        <v>2022</v>
      </c>
      <c r="E1194" s="495">
        <v>207</v>
      </c>
      <c r="F1194" s="506" t="s">
        <v>675</v>
      </c>
      <c r="G1194" s="507">
        <v>33346</v>
      </c>
      <c r="H1194" s="496">
        <v>37299</v>
      </c>
      <c r="I1194" s="495" t="s">
        <v>674</v>
      </c>
      <c r="J1194" s="495"/>
    </row>
    <row r="1195" spans="1:10" s="534" customFormat="1" ht="14.25">
      <c r="A1195" s="175" t="s">
        <v>1023</v>
      </c>
      <c r="B1195" s="503" t="s">
        <v>2866</v>
      </c>
      <c r="C1195" s="495">
        <v>9460348638</v>
      </c>
      <c r="D1195" s="495" t="s">
        <v>2022</v>
      </c>
      <c r="E1195" s="495">
        <v>202</v>
      </c>
      <c r="F1195" s="175" t="s">
        <v>1676</v>
      </c>
      <c r="G1195" s="507">
        <v>30771</v>
      </c>
      <c r="H1195" s="496">
        <v>35214</v>
      </c>
      <c r="I1195" s="495" t="s">
        <v>1024</v>
      </c>
      <c r="J1195" s="495"/>
    </row>
    <row r="1196" spans="1:10" s="534" customFormat="1" ht="14.25">
      <c r="A1196" s="503" t="s">
        <v>1023</v>
      </c>
      <c r="B1196" s="503" t="s">
        <v>2866</v>
      </c>
      <c r="C1196" s="504">
        <v>9460453389</v>
      </c>
      <c r="D1196" s="504" t="s">
        <v>2047</v>
      </c>
      <c r="E1196" s="504" t="s">
        <v>2418</v>
      </c>
      <c r="F1196" s="175"/>
      <c r="G1196" s="497">
        <v>1985</v>
      </c>
      <c r="H1196" s="496">
        <v>36658</v>
      </c>
      <c r="I1196" s="495">
        <v>13002</v>
      </c>
      <c r="J1196" s="495">
        <v>572</v>
      </c>
    </row>
    <row r="1197" spans="1:10" s="534" customFormat="1" ht="14.25">
      <c r="A1197" s="503" t="s">
        <v>1023</v>
      </c>
      <c r="B1197" s="503" t="s">
        <v>2866</v>
      </c>
      <c r="C1197" s="504">
        <v>9461102118</v>
      </c>
      <c r="D1197" s="504" t="s">
        <v>2022</v>
      </c>
      <c r="E1197" s="504" t="s">
        <v>2413</v>
      </c>
      <c r="F1197" s="175"/>
      <c r="G1197" s="507">
        <v>29549</v>
      </c>
      <c r="H1197" s="496">
        <v>35943</v>
      </c>
      <c r="I1197" s="495">
        <v>19160</v>
      </c>
      <c r="J1197" s="495">
        <v>5674</v>
      </c>
    </row>
    <row r="1198" spans="1:10" s="534" customFormat="1" ht="14.25">
      <c r="A1198" s="509" t="s">
        <v>3582</v>
      </c>
      <c r="B1198" s="509" t="s">
        <v>2866</v>
      </c>
      <c r="C1198" s="510">
        <v>9461081257</v>
      </c>
      <c r="D1198" s="510" t="s">
        <v>2022</v>
      </c>
      <c r="E1198" s="510">
        <v>22</v>
      </c>
      <c r="F1198" s="173"/>
      <c r="G1198" s="499">
        <v>32444</v>
      </c>
      <c r="H1198" s="499">
        <v>39142</v>
      </c>
      <c r="I1198" s="498">
        <v>19289</v>
      </c>
      <c r="J1198" s="498">
        <v>7304</v>
      </c>
    </row>
    <row r="1199" spans="1:10" s="534" customFormat="1" ht="14.25">
      <c r="A1199" s="509" t="s">
        <v>3582</v>
      </c>
      <c r="B1199" s="509" t="s">
        <v>2866</v>
      </c>
      <c r="C1199" s="510">
        <v>9461081253</v>
      </c>
      <c r="D1199" s="510" t="s">
        <v>2022</v>
      </c>
      <c r="E1199" s="510">
        <v>22</v>
      </c>
      <c r="F1199" s="173"/>
      <c r="G1199" s="499">
        <v>32444</v>
      </c>
      <c r="H1199" s="499">
        <v>39142</v>
      </c>
      <c r="I1199" s="498">
        <v>19289</v>
      </c>
      <c r="J1199" s="498">
        <v>7304</v>
      </c>
    </row>
    <row r="1200" spans="1:10" s="501" customFormat="1" ht="14.25">
      <c r="A1200" s="176" t="s">
        <v>1623</v>
      </c>
      <c r="B1200" s="175" t="s">
        <v>2066</v>
      </c>
      <c r="C1200" s="495">
        <v>9460348636</v>
      </c>
      <c r="D1200" s="497" t="s">
        <v>2022</v>
      </c>
      <c r="E1200" s="497" t="s">
        <v>2374</v>
      </c>
      <c r="F1200" s="175"/>
      <c r="G1200" s="496">
        <v>30771</v>
      </c>
      <c r="H1200" s="496">
        <v>38966</v>
      </c>
      <c r="I1200" s="495">
        <v>28503</v>
      </c>
      <c r="J1200" s="495"/>
    </row>
    <row r="1201" spans="1:10" s="501" customFormat="1" ht="14.25">
      <c r="A1201" s="176" t="s">
        <v>1623</v>
      </c>
      <c r="B1201" s="175" t="s">
        <v>2066</v>
      </c>
      <c r="C1201" s="495">
        <v>9460351320</v>
      </c>
      <c r="D1201" s="497" t="s">
        <v>2022</v>
      </c>
      <c r="E1201" s="497" t="s">
        <v>2374</v>
      </c>
      <c r="F1201" s="175"/>
      <c r="G1201" s="496">
        <v>31164</v>
      </c>
      <c r="H1201" s="496">
        <v>38966</v>
      </c>
      <c r="I1201" s="495">
        <v>4055</v>
      </c>
      <c r="J1201" s="495"/>
    </row>
    <row r="1202" spans="1:10" s="501" customFormat="1" ht="14.25">
      <c r="A1202" s="176" t="s">
        <v>1623</v>
      </c>
      <c r="B1202" s="175" t="s">
        <v>2066</v>
      </c>
      <c r="C1202" s="495">
        <v>9460843335</v>
      </c>
      <c r="D1202" s="497" t="s">
        <v>2022</v>
      </c>
      <c r="E1202" s="497" t="s">
        <v>2374</v>
      </c>
      <c r="F1202" s="175"/>
      <c r="G1202" s="496">
        <v>30950</v>
      </c>
      <c r="H1202" s="496">
        <v>38966</v>
      </c>
      <c r="I1202" s="495">
        <v>7485</v>
      </c>
      <c r="J1202" s="495"/>
    </row>
    <row r="1203" spans="1:10" s="534" customFormat="1" ht="14.25">
      <c r="A1203" s="514" t="s">
        <v>101</v>
      </c>
      <c r="B1203" s="503" t="s">
        <v>2837</v>
      </c>
      <c r="C1203" s="515" t="s">
        <v>345</v>
      </c>
      <c r="D1203" s="515" t="s">
        <v>2022</v>
      </c>
      <c r="E1203" s="515">
        <v>205</v>
      </c>
      <c r="F1203" s="502" t="s">
        <v>1676</v>
      </c>
      <c r="G1203" s="479">
        <v>30894</v>
      </c>
      <c r="H1203" s="479"/>
      <c r="I1203" s="480">
        <v>26083</v>
      </c>
      <c r="J1203" s="504"/>
    </row>
    <row r="1204" spans="1:10" s="534" customFormat="1" ht="14.25">
      <c r="A1204" s="503" t="s">
        <v>101</v>
      </c>
      <c r="B1204" s="503" t="s">
        <v>2837</v>
      </c>
      <c r="C1204" s="504">
        <v>1113591</v>
      </c>
      <c r="D1204" s="504" t="s">
        <v>2022</v>
      </c>
      <c r="E1204" s="504" t="s">
        <v>2420</v>
      </c>
      <c r="F1204" s="175"/>
      <c r="G1204" s="507">
        <v>33588</v>
      </c>
      <c r="H1204" s="496">
        <v>36991</v>
      </c>
      <c r="I1204" s="495">
        <v>20201</v>
      </c>
      <c r="J1204" s="495">
        <v>7920</v>
      </c>
    </row>
    <row r="1205" spans="1:10" s="534" customFormat="1" ht="14.25">
      <c r="A1205" s="514" t="s">
        <v>358</v>
      </c>
      <c r="B1205" s="503" t="s">
        <v>2837</v>
      </c>
      <c r="C1205" s="515" t="s">
        <v>359</v>
      </c>
      <c r="D1205" s="515" t="s">
        <v>2022</v>
      </c>
      <c r="E1205" s="515">
        <v>204</v>
      </c>
      <c r="F1205" s="502" t="s">
        <v>1676</v>
      </c>
      <c r="G1205" s="479">
        <v>33022</v>
      </c>
      <c r="H1205" s="479">
        <v>36546</v>
      </c>
      <c r="I1205" s="480">
        <v>19109</v>
      </c>
      <c r="J1205" s="504">
        <v>12570</v>
      </c>
    </row>
    <row r="1206" spans="1:10" s="534" customFormat="1" ht="14.25">
      <c r="A1206" s="503" t="s">
        <v>358</v>
      </c>
      <c r="B1206" s="503" t="s">
        <v>2837</v>
      </c>
      <c r="C1206" s="504" t="s">
        <v>1026</v>
      </c>
      <c r="D1206" s="504" t="s">
        <v>2022</v>
      </c>
      <c r="E1206" s="504">
        <v>206</v>
      </c>
      <c r="F1206" s="175" t="s">
        <v>1676</v>
      </c>
      <c r="G1206" s="507">
        <v>33681</v>
      </c>
      <c r="H1206" s="496">
        <v>36483</v>
      </c>
      <c r="I1206" s="495">
        <v>20827</v>
      </c>
      <c r="J1206" s="495">
        <v>9715</v>
      </c>
    </row>
    <row r="1207" spans="1:10" s="534" customFormat="1" ht="14.25">
      <c r="A1207" s="503" t="s">
        <v>358</v>
      </c>
      <c r="B1207" s="503" t="s">
        <v>2837</v>
      </c>
      <c r="C1207" s="504" t="s">
        <v>1315</v>
      </c>
      <c r="D1207" s="504" t="s">
        <v>2022</v>
      </c>
      <c r="E1207" s="504" t="s">
        <v>2420</v>
      </c>
      <c r="F1207" s="175"/>
      <c r="G1207" s="507">
        <v>32991</v>
      </c>
      <c r="H1207" s="495"/>
      <c r="I1207" s="495">
        <v>23287</v>
      </c>
      <c r="J1207" s="495"/>
    </row>
    <row r="1208" spans="1:10" s="534" customFormat="1" ht="14.25">
      <c r="A1208" s="509" t="s">
        <v>358</v>
      </c>
      <c r="B1208" s="503" t="s">
        <v>2837</v>
      </c>
      <c r="C1208" s="510" t="s">
        <v>3253</v>
      </c>
      <c r="D1208" s="510" t="s">
        <v>2022</v>
      </c>
      <c r="E1208" s="510">
        <v>120</v>
      </c>
      <c r="F1208" s="173"/>
      <c r="G1208" s="499">
        <v>33876</v>
      </c>
      <c r="H1208" s="499">
        <v>39174</v>
      </c>
      <c r="I1208" s="498">
        <v>13018</v>
      </c>
      <c r="J1208" s="498">
        <v>4641</v>
      </c>
    </row>
    <row r="1209" spans="1:10" s="534" customFormat="1" ht="14.25">
      <c r="A1209" s="503" t="s">
        <v>504</v>
      </c>
      <c r="B1209" s="175" t="s">
        <v>2865</v>
      </c>
      <c r="C1209" s="504">
        <v>9460391228</v>
      </c>
      <c r="D1209" s="504" t="s">
        <v>2022</v>
      </c>
      <c r="E1209" s="504">
        <v>202</v>
      </c>
      <c r="F1209" s="175" t="s">
        <v>3919</v>
      </c>
      <c r="G1209" s="497" t="s">
        <v>1027</v>
      </c>
      <c r="H1209" s="496">
        <v>31926</v>
      </c>
      <c r="I1209" s="495">
        <v>8551</v>
      </c>
      <c r="J1209" s="495">
        <v>1076</v>
      </c>
    </row>
    <row r="1210" spans="1:10" s="534" customFormat="1" ht="14.25">
      <c r="A1210" s="503" t="s">
        <v>504</v>
      </c>
      <c r="B1210" s="175" t="s">
        <v>2865</v>
      </c>
      <c r="C1210" s="504">
        <v>9460334721</v>
      </c>
      <c r="D1210" s="504" t="s">
        <v>2047</v>
      </c>
      <c r="E1210" s="504" t="s">
        <v>2418</v>
      </c>
      <c r="F1210" s="175"/>
      <c r="G1210" s="507">
        <v>30435</v>
      </c>
      <c r="H1210" s="496">
        <v>36658</v>
      </c>
      <c r="I1210" s="495">
        <v>12430</v>
      </c>
      <c r="J1210" s="495">
        <v>0</v>
      </c>
    </row>
    <row r="1211" spans="1:10" s="534" customFormat="1" ht="14.25">
      <c r="A1211" s="175" t="s">
        <v>504</v>
      </c>
      <c r="B1211" s="175" t="s">
        <v>2865</v>
      </c>
      <c r="C1211" s="495">
        <v>9460552252</v>
      </c>
      <c r="D1211" s="495" t="s">
        <v>2047</v>
      </c>
      <c r="E1211" s="495" t="s">
        <v>2418</v>
      </c>
      <c r="F1211" s="175"/>
      <c r="G1211" s="497">
        <v>1985</v>
      </c>
      <c r="H1211" s="496">
        <v>36652</v>
      </c>
      <c r="I1211" s="495">
        <v>12430</v>
      </c>
      <c r="J1211" s="495">
        <v>0</v>
      </c>
    </row>
    <row r="1212" spans="1:10" s="534" customFormat="1" ht="14.25">
      <c r="A1212" s="514" t="s">
        <v>340</v>
      </c>
      <c r="B1212" s="175" t="s">
        <v>2865</v>
      </c>
      <c r="C1212" s="515">
        <v>9461084231</v>
      </c>
      <c r="D1212" s="515" t="s">
        <v>2022</v>
      </c>
      <c r="E1212" s="515" t="s">
        <v>2437</v>
      </c>
      <c r="F1212" s="502"/>
      <c r="G1212" s="479" t="s">
        <v>339</v>
      </c>
      <c r="H1212" s="479"/>
      <c r="I1212" s="479"/>
      <c r="J1212" s="504"/>
    </row>
    <row r="1213" spans="1:10" s="534" customFormat="1" ht="14.25">
      <c r="A1213" s="514" t="s">
        <v>340</v>
      </c>
      <c r="B1213" s="175" t="s">
        <v>2865</v>
      </c>
      <c r="C1213" s="515">
        <v>9460891136</v>
      </c>
      <c r="D1213" s="515" t="s">
        <v>2022</v>
      </c>
      <c r="E1213" s="515" t="s">
        <v>2437</v>
      </c>
      <c r="F1213" s="501"/>
      <c r="G1213" s="507">
        <v>32749</v>
      </c>
      <c r="H1213" s="507"/>
      <c r="I1213" s="507"/>
      <c r="J1213" s="495"/>
    </row>
    <row r="1214" spans="1:10" s="534" customFormat="1" ht="14.25">
      <c r="A1214" s="509" t="s">
        <v>3581</v>
      </c>
      <c r="B1214" s="175" t="s">
        <v>2865</v>
      </c>
      <c r="C1214" s="510">
        <v>9461080016</v>
      </c>
      <c r="D1214" s="510" t="s">
        <v>2022</v>
      </c>
      <c r="E1214" s="510">
        <v>22</v>
      </c>
      <c r="F1214" s="173"/>
      <c r="G1214" s="499">
        <v>32442</v>
      </c>
      <c r="H1214" s="499">
        <v>39167</v>
      </c>
      <c r="I1214" s="498">
        <v>19034</v>
      </c>
      <c r="J1214" s="498">
        <v>7304</v>
      </c>
    </row>
    <row r="1215" spans="1:10" s="534" customFormat="1" ht="14.25">
      <c r="A1215" s="509" t="s">
        <v>3280</v>
      </c>
      <c r="B1215" s="175" t="s">
        <v>2865</v>
      </c>
      <c r="C1215" s="510">
        <v>9461021626</v>
      </c>
      <c r="D1215" s="510" t="s">
        <v>2022</v>
      </c>
      <c r="E1215" s="510">
        <v>22</v>
      </c>
      <c r="F1215" s="173"/>
      <c r="G1215" s="499">
        <v>33906</v>
      </c>
      <c r="H1215" s="499">
        <v>39167</v>
      </c>
      <c r="I1215" s="498">
        <v>21715</v>
      </c>
      <c r="J1215" s="498">
        <v>7304</v>
      </c>
    </row>
    <row r="1216" spans="1:10" s="534" customFormat="1" ht="14.25">
      <c r="A1216" s="503" t="s">
        <v>1028</v>
      </c>
      <c r="B1216" s="503" t="s">
        <v>2595</v>
      </c>
      <c r="C1216" s="504" t="s">
        <v>1029</v>
      </c>
      <c r="D1216" s="504" t="s">
        <v>2022</v>
      </c>
      <c r="E1216" s="504" t="s">
        <v>2428</v>
      </c>
      <c r="F1216" s="506" t="s">
        <v>675</v>
      </c>
      <c r="G1216" s="507">
        <v>33085</v>
      </c>
      <c r="H1216" s="495" t="s">
        <v>718</v>
      </c>
      <c r="I1216" s="495" t="s">
        <v>1030</v>
      </c>
      <c r="J1216" s="495"/>
    </row>
    <row r="1217" spans="1:10" s="534" customFormat="1" ht="14.25">
      <c r="A1217" s="175" t="s">
        <v>1031</v>
      </c>
      <c r="B1217" s="503" t="s">
        <v>2595</v>
      </c>
      <c r="C1217" s="495">
        <v>2390800475</v>
      </c>
      <c r="D1217" s="495" t="s">
        <v>2022</v>
      </c>
      <c r="E1217" s="495">
        <v>207</v>
      </c>
      <c r="F1217" s="506" t="s">
        <v>675</v>
      </c>
      <c r="G1217" s="507">
        <v>33442</v>
      </c>
      <c r="H1217" s="495" t="s">
        <v>718</v>
      </c>
      <c r="I1217" s="495" t="s">
        <v>674</v>
      </c>
      <c r="J1217" s="495"/>
    </row>
    <row r="1218" spans="1:10" s="534" customFormat="1" ht="14.25">
      <c r="A1218" s="175" t="s">
        <v>1031</v>
      </c>
      <c r="B1218" s="503" t="s">
        <v>2595</v>
      </c>
      <c r="C1218" s="495">
        <v>2391100317</v>
      </c>
      <c r="D1218" s="495" t="s">
        <v>2022</v>
      </c>
      <c r="E1218" s="495">
        <v>202</v>
      </c>
      <c r="F1218" s="506" t="s">
        <v>1676</v>
      </c>
      <c r="G1218" s="507">
        <v>33455</v>
      </c>
      <c r="H1218" s="495" t="s">
        <v>718</v>
      </c>
      <c r="I1218" s="495" t="s">
        <v>674</v>
      </c>
      <c r="J1218" s="495"/>
    </row>
    <row r="1219" spans="1:10" s="534" customFormat="1" ht="14.25">
      <c r="A1219" s="175" t="s">
        <v>1031</v>
      </c>
      <c r="B1219" s="503" t="s">
        <v>2595</v>
      </c>
      <c r="C1219" s="495">
        <v>2390151305</v>
      </c>
      <c r="D1219" s="495" t="s">
        <v>2047</v>
      </c>
      <c r="E1219" s="495" t="s">
        <v>2420</v>
      </c>
      <c r="F1219" s="175"/>
      <c r="G1219" s="507">
        <v>31179</v>
      </c>
      <c r="H1219" s="496">
        <v>36671</v>
      </c>
      <c r="I1219" s="495">
        <v>12430</v>
      </c>
      <c r="J1219" s="495">
        <v>0</v>
      </c>
    </row>
    <row r="1220" spans="1:10" s="534" customFormat="1" ht="14.25">
      <c r="A1220" s="503" t="s">
        <v>1031</v>
      </c>
      <c r="B1220" s="503" t="s">
        <v>2595</v>
      </c>
      <c r="C1220" s="504">
        <v>2390151313</v>
      </c>
      <c r="D1220" s="504" t="s">
        <v>2047</v>
      </c>
      <c r="E1220" s="504" t="s">
        <v>2420</v>
      </c>
      <c r="F1220" s="175"/>
      <c r="G1220" s="507">
        <v>31179</v>
      </c>
      <c r="H1220" s="496">
        <v>36671</v>
      </c>
      <c r="I1220" s="495">
        <v>12430</v>
      </c>
      <c r="J1220" s="495"/>
    </row>
    <row r="1221" spans="1:10" s="534" customFormat="1" ht="14.25">
      <c r="A1221" s="503" t="s">
        <v>1031</v>
      </c>
      <c r="B1221" s="503" t="s">
        <v>2595</v>
      </c>
      <c r="C1221" s="504">
        <v>2390647508</v>
      </c>
      <c r="D1221" s="504" t="s">
        <v>2047</v>
      </c>
      <c r="E1221" s="504" t="s">
        <v>2420</v>
      </c>
      <c r="F1221" s="175"/>
      <c r="G1221" s="507">
        <v>31147</v>
      </c>
      <c r="H1221" s="496">
        <v>36671</v>
      </c>
      <c r="I1221" s="495">
        <v>12430</v>
      </c>
      <c r="J1221" s="495">
        <v>0</v>
      </c>
    </row>
    <row r="1222" spans="1:10" s="501" customFormat="1" ht="14.25">
      <c r="A1222" s="176" t="s">
        <v>1031</v>
      </c>
      <c r="B1222" s="175" t="s">
        <v>2595</v>
      </c>
      <c r="C1222" s="495">
        <v>2390100504</v>
      </c>
      <c r="D1222" s="497" t="s">
        <v>2022</v>
      </c>
      <c r="E1222" s="497" t="s">
        <v>2399</v>
      </c>
      <c r="F1222" s="175"/>
      <c r="G1222" s="496">
        <v>33319</v>
      </c>
      <c r="H1222" s="496">
        <v>36791</v>
      </c>
      <c r="I1222" s="495">
        <v>29311</v>
      </c>
      <c r="J1222" s="495">
        <v>14202</v>
      </c>
    </row>
    <row r="1223" spans="1:10" s="501" customFormat="1" ht="14.25">
      <c r="A1223" s="176" t="s">
        <v>1031</v>
      </c>
      <c r="B1223" s="175" t="s">
        <v>2595</v>
      </c>
      <c r="C1223" s="495">
        <v>2390531057</v>
      </c>
      <c r="D1223" s="497" t="s">
        <v>2022</v>
      </c>
      <c r="E1223" s="497" t="s">
        <v>2399</v>
      </c>
      <c r="F1223" s="175"/>
      <c r="G1223" s="496">
        <v>37046</v>
      </c>
      <c r="H1223" s="495"/>
      <c r="I1223" s="495">
        <v>14202</v>
      </c>
      <c r="J1223" s="495"/>
    </row>
    <row r="1224" spans="1:10" s="501" customFormat="1" ht="14.25">
      <c r="A1224" s="176" t="s">
        <v>1031</v>
      </c>
      <c r="B1224" s="175" t="s">
        <v>2595</v>
      </c>
      <c r="C1224" s="495">
        <v>2390700056</v>
      </c>
      <c r="D1224" s="497" t="s">
        <v>2022</v>
      </c>
      <c r="E1224" s="497" t="s">
        <v>2399</v>
      </c>
      <c r="F1224" s="175"/>
      <c r="G1224" s="496">
        <v>33319</v>
      </c>
      <c r="H1224" s="496">
        <v>36791</v>
      </c>
      <c r="I1224" s="495">
        <v>29311</v>
      </c>
      <c r="J1224" s="495">
        <v>14202</v>
      </c>
    </row>
    <row r="1225" spans="1:10" s="534" customFormat="1" ht="14.25">
      <c r="A1225" s="503" t="s">
        <v>1032</v>
      </c>
      <c r="B1225" s="503" t="s">
        <v>2767</v>
      </c>
      <c r="C1225" s="504" t="s">
        <v>1033</v>
      </c>
      <c r="D1225" s="504" t="s">
        <v>2022</v>
      </c>
      <c r="E1225" s="504">
        <v>206</v>
      </c>
      <c r="F1225" s="506" t="s">
        <v>1676</v>
      </c>
      <c r="G1225" s="507">
        <v>33499</v>
      </c>
      <c r="H1225" s="495" t="s">
        <v>779</v>
      </c>
      <c r="I1225" s="495" t="s">
        <v>674</v>
      </c>
      <c r="J1225" s="495"/>
    </row>
    <row r="1226" spans="1:10" s="534" customFormat="1" ht="14.25">
      <c r="A1226" s="175" t="s">
        <v>1316</v>
      </c>
      <c r="B1226" s="175" t="s">
        <v>2767</v>
      </c>
      <c r="C1226" s="495" t="s">
        <v>1317</v>
      </c>
      <c r="D1226" s="495" t="s">
        <v>2047</v>
      </c>
      <c r="E1226" s="495" t="s">
        <v>2420</v>
      </c>
      <c r="F1226" s="175"/>
      <c r="G1226" s="507">
        <v>31259</v>
      </c>
      <c r="H1226" s="496">
        <v>34452</v>
      </c>
      <c r="I1226" s="495">
        <v>12430</v>
      </c>
      <c r="J1226" s="495">
        <v>8410</v>
      </c>
    </row>
    <row r="1227" spans="1:10" s="534" customFormat="1" ht="14.25">
      <c r="A1227" s="175" t="s">
        <v>1316</v>
      </c>
      <c r="B1227" s="175" t="s">
        <v>2767</v>
      </c>
      <c r="C1227" s="495" t="s">
        <v>1318</v>
      </c>
      <c r="D1227" s="495" t="s">
        <v>2047</v>
      </c>
      <c r="E1227" s="495" t="s">
        <v>2420</v>
      </c>
      <c r="F1227" s="175"/>
      <c r="G1227" s="507">
        <v>31259</v>
      </c>
      <c r="H1227" s="496">
        <v>36734</v>
      </c>
      <c r="I1227" s="495">
        <v>12430</v>
      </c>
      <c r="J1227" s="495">
        <v>0</v>
      </c>
    </row>
    <row r="1228" spans="1:10" s="534" customFormat="1" ht="14.25">
      <c r="A1228" s="173" t="s">
        <v>3666</v>
      </c>
      <c r="B1228" s="173" t="s">
        <v>2913</v>
      </c>
      <c r="C1228" s="498" t="s">
        <v>3667</v>
      </c>
      <c r="D1228" s="498" t="s">
        <v>2022</v>
      </c>
      <c r="E1228" s="498" t="s">
        <v>3672</v>
      </c>
      <c r="F1228" s="173" t="s">
        <v>3674</v>
      </c>
      <c r="G1228" s="499">
        <v>37510</v>
      </c>
      <c r="H1228" s="498"/>
      <c r="I1228" s="498"/>
      <c r="J1228" s="498"/>
    </row>
    <row r="1229" spans="1:10" s="534" customFormat="1" ht="14.25">
      <c r="A1229" s="173" t="s">
        <v>3666</v>
      </c>
      <c r="B1229" s="173" t="s">
        <v>2913</v>
      </c>
      <c r="C1229" s="498" t="s">
        <v>3668</v>
      </c>
      <c r="D1229" s="498" t="s">
        <v>2022</v>
      </c>
      <c r="E1229" s="498" t="s">
        <v>3672</v>
      </c>
      <c r="F1229" s="173" t="s">
        <v>3674</v>
      </c>
      <c r="G1229" s="499">
        <v>37106</v>
      </c>
      <c r="H1229" s="498"/>
      <c r="I1229" s="498"/>
      <c r="J1229" s="498"/>
    </row>
    <row r="1230" spans="1:10" s="534" customFormat="1" ht="14.25">
      <c r="A1230" s="503" t="s">
        <v>1035</v>
      </c>
      <c r="B1230" s="503" t="s">
        <v>2804</v>
      </c>
      <c r="C1230" s="504" t="s">
        <v>1036</v>
      </c>
      <c r="D1230" s="504" t="s">
        <v>2022</v>
      </c>
      <c r="E1230" s="504" t="s">
        <v>2408</v>
      </c>
      <c r="F1230" s="175"/>
      <c r="G1230" s="507">
        <v>29069</v>
      </c>
      <c r="H1230" s="496">
        <v>30650</v>
      </c>
      <c r="I1230" s="495">
        <v>26456</v>
      </c>
      <c r="J1230" s="495">
        <v>19280</v>
      </c>
    </row>
    <row r="1231" spans="1:10" s="534" customFormat="1" ht="14.25">
      <c r="A1231" s="175" t="s">
        <v>1035</v>
      </c>
      <c r="B1231" s="503" t="s">
        <v>2804</v>
      </c>
      <c r="C1231" s="495" t="s">
        <v>1321</v>
      </c>
      <c r="D1231" s="495" t="s">
        <v>2046</v>
      </c>
      <c r="E1231" s="495" t="s">
        <v>2408</v>
      </c>
      <c r="F1231" s="175"/>
      <c r="G1231" s="497"/>
      <c r="H1231" s="495"/>
      <c r="I1231" s="495"/>
      <c r="J1231" s="495"/>
    </row>
    <row r="1232" spans="1:10" s="534" customFormat="1" ht="14.25">
      <c r="A1232" s="503" t="s">
        <v>1035</v>
      </c>
      <c r="B1232" s="503" t="s">
        <v>2804</v>
      </c>
      <c r="C1232" s="504" t="s">
        <v>1322</v>
      </c>
      <c r="D1232" s="504" t="s">
        <v>2047</v>
      </c>
      <c r="E1232" s="504" t="s">
        <v>2408</v>
      </c>
      <c r="F1232" s="175"/>
      <c r="G1232" s="507">
        <v>31279</v>
      </c>
      <c r="H1232" s="496">
        <v>36671</v>
      </c>
      <c r="I1232" s="495">
        <v>12950</v>
      </c>
      <c r="J1232" s="495">
        <v>2014</v>
      </c>
    </row>
    <row r="1233" spans="1:10" s="534" customFormat="1" ht="14.25">
      <c r="A1233" s="509" t="s">
        <v>1035</v>
      </c>
      <c r="B1233" s="509" t="s">
        <v>2804</v>
      </c>
      <c r="C1233" s="510" t="s">
        <v>3201</v>
      </c>
      <c r="D1233" s="510" t="s">
        <v>2022</v>
      </c>
      <c r="E1233" s="510">
        <v>119</v>
      </c>
      <c r="F1233" s="173"/>
      <c r="G1233" s="499">
        <v>33600</v>
      </c>
      <c r="H1233" s="499">
        <v>39170</v>
      </c>
      <c r="I1233" s="498">
        <v>13586</v>
      </c>
      <c r="J1233" s="498">
        <v>7304</v>
      </c>
    </row>
    <row r="1234" spans="1:10" s="534" customFormat="1" ht="14.25">
      <c r="A1234" s="503" t="s">
        <v>97</v>
      </c>
      <c r="B1234" s="175" t="s">
        <v>2876</v>
      </c>
      <c r="C1234" s="504" t="s">
        <v>1037</v>
      </c>
      <c r="D1234" s="504" t="s">
        <v>2022</v>
      </c>
      <c r="E1234" s="504">
        <v>202</v>
      </c>
      <c r="F1234" s="506" t="s">
        <v>1676</v>
      </c>
      <c r="G1234" s="507">
        <v>33327</v>
      </c>
      <c r="H1234" s="495"/>
      <c r="I1234" s="495">
        <v>11717</v>
      </c>
      <c r="J1234" s="495"/>
    </row>
    <row r="1235" spans="1:10" s="534" customFormat="1" ht="14.25">
      <c r="A1235" s="175" t="s">
        <v>97</v>
      </c>
      <c r="B1235" s="175" t="s">
        <v>2876</v>
      </c>
      <c r="C1235" s="495" t="s">
        <v>1323</v>
      </c>
      <c r="D1235" s="495" t="s">
        <v>2022</v>
      </c>
      <c r="E1235" s="495" t="s">
        <v>2413</v>
      </c>
      <c r="F1235" s="175"/>
      <c r="G1235" s="507">
        <v>34212</v>
      </c>
      <c r="H1235" s="495"/>
      <c r="I1235" s="495">
        <v>8675</v>
      </c>
      <c r="J1235" s="495"/>
    </row>
    <row r="1236" spans="1:10" s="534" customFormat="1" ht="14.25">
      <c r="A1236" s="509" t="s">
        <v>97</v>
      </c>
      <c r="B1236" s="509" t="s">
        <v>2876</v>
      </c>
      <c r="C1236" s="510" t="s">
        <v>3263</v>
      </c>
      <c r="D1236" s="510" t="s">
        <v>2022</v>
      </c>
      <c r="E1236" s="510" t="s">
        <v>3915</v>
      </c>
      <c r="F1236" s="173"/>
      <c r="G1236" s="499">
        <v>32465</v>
      </c>
      <c r="H1236" s="499">
        <v>39146</v>
      </c>
      <c r="I1236" s="498">
        <v>19289</v>
      </c>
      <c r="J1236" s="498">
        <v>7304</v>
      </c>
    </row>
    <row r="1237" spans="1:10" s="534" customFormat="1" ht="14.25">
      <c r="A1237" s="175" t="s">
        <v>2833</v>
      </c>
      <c r="B1237" s="175" t="s">
        <v>2621</v>
      </c>
      <c r="C1237" s="495" t="s">
        <v>1320</v>
      </c>
      <c r="D1237" s="495" t="s">
        <v>2047</v>
      </c>
      <c r="E1237" s="495" t="s">
        <v>2408</v>
      </c>
      <c r="F1237" s="175"/>
      <c r="G1237" s="507">
        <v>31175</v>
      </c>
      <c r="H1237" s="496">
        <v>36651</v>
      </c>
      <c r="I1237" s="495">
        <v>12430</v>
      </c>
      <c r="J1237" s="495">
        <v>0</v>
      </c>
    </row>
    <row r="1238" spans="1:10" s="534" customFormat="1" ht="14.25">
      <c r="A1238" s="509" t="s">
        <v>2833</v>
      </c>
      <c r="B1238" s="509" t="s">
        <v>2621</v>
      </c>
      <c r="C1238" s="510" t="s">
        <v>3583</v>
      </c>
      <c r="D1238" s="510" t="s">
        <v>2022</v>
      </c>
      <c r="E1238" s="510">
        <v>119</v>
      </c>
      <c r="F1238" s="173"/>
      <c r="G1238" s="499">
        <v>32566</v>
      </c>
      <c r="H1238" s="499">
        <v>39198</v>
      </c>
      <c r="I1238" s="498">
        <v>19289</v>
      </c>
      <c r="J1238" s="498">
        <v>7304</v>
      </c>
    </row>
    <row r="1239" spans="1:10" s="534" customFormat="1" ht="14.25">
      <c r="A1239" s="175" t="s">
        <v>1625</v>
      </c>
      <c r="B1239" s="509" t="s">
        <v>2621</v>
      </c>
      <c r="C1239" s="495" t="s">
        <v>1319</v>
      </c>
      <c r="D1239" s="495" t="s">
        <v>2047</v>
      </c>
      <c r="E1239" s="495" t="s">
        <v>2408</v>
      </c>
      <c r="F1239" s="175"/>
      <c r="G1239" s="507">
        <v>31351</v>
      </c>
      <c r="H1239" s="496">
        <v>36651</v>
      </c>
      <c r="I1239" s="495">
        <v>12430</v>
      </c>
      <c r="J1239" s="495">
        <v>0</v>
      </c>
    </row>
    <row r="1240" spans="1:10" s="534" customFormat="1" ht="14.25">
      <c r="A1240" s="509" t="s">
        <v>1625</v>
      </c>
      <c r="B1240" s="509" t="s">
        <v>2621</v>
      </c>
      <c r="C1240" s="510" t="s">
        <v>3584</v>
      </c>
      <c r="D1240" s="510" t="s">
        <v>2022</v>
      </c>
      <c r="E1240" s="510">
        <v>119</v>
      </c>
      <c r="F1240" s="173"/>
      <c r="G1240" s="499">
        <v>32503</v>
      </c>
      <c r="H1240" s="499">
        <v>39198</v>
      </c>
      <c r="I1240" s="498">
        <v>19289</v>
      </c>
      <c r="J1240" s="498">
        <v>7304</v>
      </c>
    </row>
    <row r="1241" spans="1:10" s="501" customFormat="1" ht="14.25">
      <c r="A1241" s="176" t="s">
        <v>1625</v>
      </c>
      <c r="B1241" s="175" t="s">
        <v>2621</v>
      </c>
      <c r="C1241" s="495" t="s">
        <v>1626</v>
      </c>
      <c r="D1241" s="497" t="s">
        <v>2022</v>
      </c>
      <c r="E1241" s="497" t="s">
        <v>2378</v>
      </c>
      <c r="F1241" s="175"/>
      <c r="G1241" s="496">
        <v>33236</v>
      </c>
      <c r="H1241" s="496">
        <v>36777</v>
      </c>
      <c r="I1241" s="495">
        <v>15109</v>
      </c>
      <c r="J1241" s="495"/>
    </row>
    <row r="1242" spans="1:10" s="534" customFormat="1" ht="14.25">
      <c r="A1242" s="175" t="s">
        <v>1034</v>
      </c>
      <c r="B1242" s="175" t="s">
        <v>2606</v>
      </c>
      <c r="C1242" s="495">
        <v>72641</v>
      </c>
      <c r="D1242" s="495" t="s">
        <v>2022</v>
      </c>
      <c r="E1242" s="495" t="s">
        <v>2424</v>
      </c>
      <c r="F1242" s="175"/>
      <c r="G1242" s="507">
        <v>31603</v>
      </c>
      <c r="H1242" s="496">
        <v>34603</v>
      </c>
      <c r="I1242" s="495">
        <v>3696</v>
      </c>
      <c r="J1242" s="495">
        <v>2075</v>
      </c>
    </row>
    <row r="1243" spans="1:10" s="501" customFormat="1" ht="14.25">
      <c r="A1243" s="176" t="s">
        <v>1627</v>
      </c>
      <c r="B1243" s="175" t="s">
        <v>3471</v>
      </c>
      <c r="C1243" s="495">
        <v>2893508</v>
      </c>
      <c r="D1243" s="497" t="s">
        <v>2022</v>
      </c>
      <c r="E1243" s="497" t="s">
        <v>2827</v>
      </c>
      <c r="F1243" s="175"/>
      <c r="G1243" s="496">
        <v>32666</v>
      </c>
      <c r="H1243" s="495"/>
      <c r="I1243" s="495"/>
      <c r="J1243" s="495"/>
    </row>
    <row r="1244" spans="1:10" s="501" customFormat="1" ht="14.25">
      <c r="A1244" s="176" t="s">
        <v>1038</v>
      </c>
      <c r="B1244" s="175" t="s">
        <v>3471</v>
      </c>
      <c r="C1244" s="495">
        <v>4901121</v>
      </c>
      <c r="D1244" s="497" t="s">
        <v>2022</v>
      </c>
      <c r="E1244" s="497" t="s">
        <v>2827</v>
      </c>
      <c r="F1244" s="175" t="s">
        <v>3925</v>
      </c>
      <c r="G1244" s="496">
        <v>33233</v>
      </c>
      <c r="H1244" s="496">
        <v>36780</v>
      </c>
      <c r="I1244" s="495">
        <v>29309</v>
      </c>
      <c r="J1244" s="495">
        <v>14202</v>
      </c>
    </row>
    <row r="1245" spans="1:10" s="534" customFormat="1" ht="14.25">
      <c r="A1245" s="503" t="s">
        <v>1485</v>
      </c>
      <c r="B1245" s="175" t="s">
        <v>3471</v>
      </c>
      <c r="C1245" s="504">
        <v>1994002</v>
      </c>
      <c r="D1245" s="504" t="s">
        <v>2022</v>
      </c>
      <c r="E1245" s="504" t="s">
        <v>2827</v>
      </c>
      <c r="F1245" s="175" t="s">
        <v>3674</v>
      </c>
      <c r="G1245" s="496">
        <v>36509</v>
      </c>
      <c r="H1245" s="495"/>
      <c r="I1245" s="495"/>
      <c r="J1245" s="495"/>
    </row>
    <row r="1246" spans="1:10" s="534" customFormat="1" ht="14.25">
      <c r="A1246" s="175" t="s">
        <v>1485</v>
      </c>
      <c r="B1246" s="175" t="s">
        <v>3471</v>
      </c>
      <c r="C1246" s="495">
        <v>1904062</v>
      </c>
      <c r="D1246" s="495" t="s">
        <v>2022</v>
      </c>
      <c r="E1246" s="495" t="s">
        <v>2827</v>
      </c>
      <c r="F1246" s="175"/>
      <c r="G1246" s="496">
        <v>32918</v>
      </c>
      <c r="H1246" s="496">
        <v>34533</v>
      </c>
      <c r="I1246" s="495">
        <v>9059</v>
      </c>
      <c r="J1246" s="495">
        <v>1759</v>
      </c>
    </row>
    <row r="1247" spans="1:10" s="534" customFormat="1" ht="14.25">
      <c r="A1247" s="503" t="s">
        <v>1485</v>
      </c>
      <c r="B1247" s="175" t="s">
        <v>3471</v>
      </c>
      <c r="C1247" s="504">
        <v>2903061</v>
      </c>
      <c r="D1247" s="504" t="s">
        <v>2022</v>
      </c>
      <c r="E1247" s="504" t="s">
        <v>2827</v>
      </c>
      <c r="F1247" s="175" t="s">
        <v>3674</v>
      </c>
      <c r="G1247" s="496">
        <v>33049</v>
      </c>
      <c r="H1247" s="496">
        <v>37684</v>
      </c>
      <c r="I1247" s="495"/>
      <c r="J1247" s="495"/>
    </row>
    <row r="1248" spans="1:10" s="534" customFormat="1" ht="14.25">
      <c r="A1248" s="509" t="s">
        <v>3274</v>
      </c>
      <c r="B1248" s="509" t="s">
        <v>3606</v>
      </c>
      <c r="C1248" s="510">
        <v>1281691</v>
      </c>
      <c r="D1248" s="510" t="s">
        <v>2022</v>
      </c>
      <c r="E1248" s="510">
        <v>22</v>
      </c>
      <c r="F1248" s="173"/>
      <c r="G1248" s="499">
        <v>32525</v>
      </c>
      <c r="H1248" s="499">
        <v>39169</v>
      </c>
      <c r="I1248" s="498">
        <v>19289</v>
      </c>
      <c r="J1248" s="498">
        <v>7304</v>
      </c>
    </row>
    <row r="1249" spans="1:10" s="534" customFormat="1" ht="14.25">
      <c r="A1249" s="175" t="s">
        <v>1039</v>
      </c>
      <c r="B1249" s="175" t="s">
        <v>2574</v>
      </c>
      <c r="C1249" s="495">
        <v>351053</v>
      </c>
      <c r="D1249" s="495" t="s">
        <v>2022</v>
      </c>
      <c r="E1249" s="495">
        <v>205</v>
      </c>
      <c r="F1249" s="175" t="s">
        <v>1676</v>
      </c>
      <c r="G1249" s="507">
        <v>32086</v>
      </c>
      <c r="H1249" s="495"/>
      <c r="I1249" s="495">
        <v>22046</v>
      </c>
      <c r="J1249" s="495"/>
    </row>
    <row r="1250" spans="1:10" s="534" customFormat="1" ht="14.25">
      <c r="A1250" s="175" t="s">
        <v>1324</v>
      </c>
      <c r="B1250" s="175" t="s">
        <v>2574</v>
      </c>
      <c r="C1250" s="495">
        <v>610011</v>
      </c>
      <c r="D1250" s="495" t="s">
        <v>2022</v>
      </c>
      <c r="E1250" s="495" t="s">
        <v>2407</v>
      </c>
      <c r="F1250" s="175"/>
      <c r="G1250" s="497">
        <v>1977</v>
      </c>
      <c r="H1250" s="495"/>
      <c r="I1250" s="495">
        <v>5031</v>
      </c>
      <c r="J1250" s="495"/>
    </row>
    <row r="1251" spans="1:10" s="534" customFormat="1" ht="14.25">
      <c r="A1251" s="509" t="s">
        <v>1324</v>
      </c>
      <c r="B1251" s="175" t="s">
        <v>2574</v>
      </c>
      <c r="C1251" s="510">
        <v>840151</v>
      </c>
      <c r="D1251" s="510" t="s">
        <v>2022</v>
      </c>
      <c r="E1251" s="510" t="s">
        <v>3915</v>
      </c>
      <c r="F1251" s="173"/>
      <c r="G1251" s="499">
        <v>28821</v>
      </c>
      <c r="H1251" s="499">
        <v>33136</v>
      </c>
      <c r="I1251" s="498">
        <v>21050</v>
      </c>
      <c r="J1251" s="498">
        <v>3580</v>
      </c>
    </row>
    <row r="1252" spans="1:10" s="501" customFormat="1" ht="14.25">
      <c r="A1252" s="176" t="s">
        <v>1324</v>
      </c>
      <c r="B1252" s="175" t="s">
        <v>2574</v>
      </c>
      <c r="C1252" s="495">
        <v>121039</v>
      </c>
      <c r="D1252" s="497" t="s">
        <v>2022</v>
      </c>
      <c r="E1252" s="497" t="s">
        <v>2361</v>
      </c>
      <c r="F1252" s="175"/>
      <c r="G1252" s="496">
        <v>35297</v>
      </c>
      <c r="H1252" s="496">
        <v>36990</v>
      </c>
      <c r="I1252" s="495">
        <v>14180</v>
      </c>
      <c r="J1252" s="495">
        <v>14180</v>
      </c>
    </row>
    <row r="1253" spans="1:10" s="534" customFormat="1" ht="14.25">
      <c r="A1253" s="545" t="s">
        <v>323</v>
      </c>
      <c r="B1253" s="175" t="s">
        <v>2593</v>
      </c>
      <c r="C1253" s="546" t="s">
        <v>2457</v>
      </c>
      <c r="D1253" s="495" t="s">
        <v>2022</v>
      </c>
      <c r="E1253" s="495">
        <v>204</v>
      </c>
      <c r="F1253" s="528" t="s">
        <v>1676</v>
      </c>
      <c r="G1253" s="537">
        <v>33613</v>
      </c>
      <c r="H1253" s="528"/>
      <c r="I1253" s="547">
        <v>22582</v>
      </c>
      <c r="J1253" s="528"/>
    </row>
    <row r="1254" spans="1:10" s="534" customFormat="1" ht="14.25">
      <c r="A1254" s="503" t="s">
        <v>322</v>
      </c>
      <c r="B1254" s="175" t="s">
        <v>2593</v>
      </c>
      <c r="C1254" s="477" t="s">
        <v>1040</v>
      </c>
      <c r="D1254" s="504" t="s">
        <v>2022</v>
      </c>
      <c r="E1254" s="504" t="s">
        <v>2428</v>
      </c>
      <c r="F1254" s="506" t="s">
        <v>675</v>
      </c>
      <c r="G1254" s="507">
        <v>33347</v>
      </c>
      <c r="H1254" s="495" t="s">
        <v>718</v>
      </c>
      <c r="I1254" s="495" t="s">
        <v>674</v>
      </c>
      <c r="J1254" s="495"/>
    </row>
    <row r="1255" spans="1:10" s="534" customFormat="1" ht="14.25">
      <c r="A1255" s="175" t="s">
        <v>322</v>
      </c>
      <c r="B1255" s="175" t="s">
        <v>2593</v>
      </c>
      <c r="C1255" s="497" t="s">
        <v>2458</v>
      </c>
      <c r="D1255" s="495" t="s">
        <v>2022</v>
      </c>
      <c r="E1255" s="495">
        <v>204</v>
      </c>
      <c r="F1255" s="528" t="s">
        <v>1676</v>
      </c>
      <c r="G1255" s="507">
        <v>33487</v>
      </c>
      <c r="H1255" s="526"/>
      <c r="I1255" s="513">
        <v>22582</v>
      </c>
      <c r="J1255" s="526"/>
    </row>
    <row r="1256" spans="1:10" s="534" customFormat="1" ht="14.25">
      <c r="A1256" s="503" t="s">
        <v>322</v>
      </c>
      <c r="B1256" s="175" t="s">
        <v>2593</v>
      </c>
      <c r="C1256" s="477" t="s">
        <v>2460</v>
      </c>
      <c r="D1256" s="495" t="s">
        <v>2022</v>
      </c>
      <c r="E1256" s="495">
        <v>206</v>
      </c>
      <c r="F1256" s="526" t="s">
        <v>1676</v>
      </c>
      <c r="G1256" s="507">
        <v>33487</v>
      </c>
      <c r="H1256" s="526"/>
      <c r="I1256" s="513">
        <v>22582</v>
      </c>
      <c r="J1256" s="526"/>
    </row>
    <row r="1257" spans="1:10" s="534" customFormat="1" ht="14.25">
      <c r="A1257" s="545" t="s">
        <v>322</v>
      </c>
      <c r="B1257" s="175" t="s">
        <v>2593</v>
      </c>
      <c r="C1257" s="546">
        <v>11103575</v>
      </c>
      <c r="D1257" s="495" t="s">
        <v>2022</v>
      </c>
      <c r="E1257" s="495">
        <v>204</v>
      </c>
      <c r="F1257" s="528" t="s">
        <v>1676</v>
      </c>
      <c r="G1257" s="537">
        <v>33581</v>
      </c>
      <c r="H1257" s="528"/>
      <c r="I1257" s="548">
        <v>22582</v>
      </c>
      <c r="J1257" s="528"/>
    </row>
    <row r="1258" spans="1:10" s="534" customFormat="1" ht="14.25">
      <c r="A1258" s="175" t="s">
        <v>322</v>
      </c>
      <c r="B1258" s="175" t="s">
        <v>2593</v>
      </c>
      <c r="C1258" s="497" t="s">
        <v>1232</v>
      </c>
      <c r="D1258" s="495" t="s">
        <v>2047</v>
      </c>
      <c r="E1258" s="495" t="s">
        <v>2420</v>
      </c>
      <c r="F1258" s="175"/>
      <c r="G1258" s="507">
        <v>31253</v>
      </c>
      <c r="H1258" s="496">
        <v>36671</v>
      </c>
      <c r="I1258" s="496">
        <v>12430</v>
      </c>
      <c r="J1258" s="496">
        <v>0</v>
      </c>
    </row>
    <row r="1259" spans="1:10" s="534" customFormat="1" ht="14.25">
      <c r="A1259" s="175" t="s">
        <v>322</v>
      </c>
      <c r="B1259" s="175" t="s">
        <v>2593</v>
      </c>
      <c r="C1259" s="497" t="s">
        <v>1327</v>
      </c>
      <c r="D1259" s="495" t="s">
        <v>2047</v>
      </c>
      <c r="E1259" s="495" t="s">
        <v>2419</v>
      </c>
      <c r="F1259" s="175"/>
      <c r="G1259" s="507">
        <v>31253</v>
      </c>
      <c r="H1259" s="496">
        <v>36671</v>
      </c>
      <c r="I1259" s="495">
        <v>12430</v>
      </c>
      <c r="J1259" s="495">
        <v>0</v>
      </c>
    </row>
    <row r="1260" spans="1:10" s="534" customFormat="1" ht="14.25">
      <c r="A1260" s="503" t="s">
        <v>1041</v>
      </c>
      <c r="B1260" s="175" t="s">
        <v>2593</v>
      </c>
      <c r="C1260" s="477" t="s">
        <v>2805</v>
      </c>
      <c r="D1260" s="504" t="s">
        <v>2022</v>
      </c>
      <c r="E1260" s="504" t="s">
        <v>2428</v>
      </c>
      <c r="F1260" s="506" t="s">
        <v>675</v>
      </c>
      <c r="G1260" s="507">
        <v>33408</v>
      </c>
      <c r="H1260" s="495" t="s">
        <v>718</v>
      </c>
      <c r="I1260" s="495" t="s">
        <v>674</v>
      </c>
      <c r="J1260" s="495"/>
    </row>
    <row r="1261" spans="1:10" s="534" customFormat="1" ht="14.25">
      <c r="A1261" s="501" t="s">
        <v>1041</v>
      </c>
      <c r="B1261" s="175" t="s">
        <v>2593</v>
      </c>
      <c r="C1261" s="497">
        <v>11103641</v>
      </c>
      <c r="D1261" s="495" t="s">
        <v>2022</v>
      </c>
      <c r="E1261" s="495">
        <v>204</v>
      </c>
      <c r="F1261" s="528" t="s">
        <v>1676</v>
      </c>
      <c r="G1261" s="507">
        <v>33613</v>
      </c>
      <c r="H1261" s="501"/>
      <c r="I1261" s="495">
        <v>22582</v>
      </c>
      <c r="J1261" s="501"/>
    </row>
    <row r="1262" spans="1:10" s="534" customFormat="1" ht="14.25">
      <c r="A1262" s="503" t="s">
        <v>1041</v>
      </c>
      <c r="B1262" s="175" t="s">
        <v>2593</v>
      </c>
      <c r="C1262" s="504" t="s">
        <v>1325</v>
      </c>
      <c r="D1262" s="504" t="s">
        <v>2047</v>
      </c>
      <c r="E1262" s="504" t="s">
        <v>2419</v>
      </c>
      <c r="F1262" s="175"/>
      <c r="G1262" s="507">
        <v>30950</v>
      </c>
      <c r="H1262" s="496">
        <v>36671</v>
      </c>
      <c r="I1262" s="495">
        <v>12430</v>
      </c>
      <c r="J1262" s="495">
        <v>0</v>
      </c>
    </row>
    <row r="1263" spans="1:10" s="534" customFormat="1" ht="14.25">
      <c r="A1263" s="175" t="s">
        <v>1041</v>
      </c>
      <c r="B1263" s="175" t="s">
        <v>2593</v>
      </c>
      <c r="C1263" s="495" t="s">
        <v>1326</v>
      </c>
      <c r="D1263" s="495" t="s">
        <v>2046</v>
      </c>
      <c r="E1263" s="495" t="s">
        <v>2419</v>
      </c>
      <c r="F1263" s="175"/>
      <c r="G1263" s="497"/>
      <c r="H1263" s="495"/>
      <c r="I1263" s="495"/>
      <c r="J1263" s="495"/>
    </row>
    <row r="1264" spans="1:10" s="534" customFormat="1" ht="14.25">
      <c r="A1264" s="175" t="s">
        <v>1041</v>
      </c>
      <c r="B1264" s="175" t="s">
        <v>2593</v>
      </c>
      <c r="C1264" s="495" t="s">
        <v>1328</v>
      </c>
      <c r="D1264" s="495" t="s">
        <v>2022</v>
      </c>
      <c r="E1264" s="495" t="s">
        <v>2419</v>
      </c>
      <c r="F1264" s="175"/>
      <c r="G1264" s="507">
        <v>36305</v>
      </c>
      <c r="H1264" s="495"/>
      <c r="I1264" s="495"/>
      <c r="J1264" s="495"/>
    </row>
    <row r="1265" spans="1:10" s="534" customFormat="1" ht="14.25">
      <c r="A1265" s="175" t="s">
        <v>1041</v>
      </c>
      <c r="B1265" s="175" t="s">
        <v>2593</v>
      </c>
      <c r="C1265" s="495" t="s">
        <v>1329</v>
      </c>
      <c r="D1265" s="495" t="s">
        <v>2022</v>
      </c>
      <c r="E1265" s="495" t="s">
        <v>2419</v>
      </c>
      <c r="F1265" s="175"/>
      <c r="G1265" s="507">
        <v>36305</v>
      </c>
      <c r="H1265" s="495"/>
      <c r="I1265" s="495"/>
      <c r="J1265" s="495"/>
    </row>
    <row r="1266" spans="1:10" s="534" customFormat="1" ht="14.25">
      <c r="A1266" s="175" t="s">
        <v>1041</v>
      </c>
      <c r="B1266" s="175" t="s">
        <v>2593</v>
      </c>
      <c r="C1266" s="495" t="s">
        <v>1330</v>
      </c>
      <c r="D1266" s="495" t="s">
        <v>2047</v>
      </c>
      <c r="E1266" s="495" t="s">
        <v>2419</v>
      </c>
      <c r="F1266" s="175"/>
      <c r="G1266" s="507">
        <v>31253</v>
      </c>
      <c r="H1266" s="496">
        <v>36671</v>
      </c>
      <c r="I1266" s="495">
        <v>12430</v>
      </c>
      <c r="J1266" s="495">
        <v>0</v>
      </c>
    </row>
    <row r="1267" spans="1:10" s="534" customFormat="1" ht="14.25">
      <c r="A1267" s="175" t="s">
        <v>1041</v>
      </c>
      <c r="B1267" s="175" t="s">
        <v>2593</v>
      </c>
      <c r="C1267" s="495" t="s">
        <v>1331</v>
      </c>
      <c r="D1267" s="495" t="s">
        <v>2047</v>
      </c>
      <c r="E1267" s="495" t="s">
        <v>2419</v>
      </c>
      <c r="F1267" s="175"/>
      <c r="G1267" s="507">
        <v>31253</v>
      </c>
      <c r="H1267" s="496">
        <v>36671</v>
      </c>
      <c r="I1267" s="495">
        <v>12430</v>
      </c>
      <c r="J1267" s="495">
        <v>0</v>
      </c>
    </row>
    <row r="1268" spans="1:10" s="501" customFormat="1" ht="14.25">
      <c r="A1268" s="176" t="s">
        <v>1041</v>
      </c>
      <c r="B1268" s="175" t="s">
        <v>2593</v>
      </c>
      <c r="C1268" s="495" t="s">
        <v>1628</v>
      </c>
      <c r="D1268" s="497" t="s">
        <v>2022</v>
      </c>
      <c r="E1268" s="497" t="s">
        <v>2359</v>
      </c>
      <c r="F1268" s="175"/>
      <c r="G1268" s="496">
        <v>33255</v>
      </c>
      <c r="H1268" s="495"/>
      <c r="I1268" s="495">
        <v>15109</v>
      </c>
      <c r="J1268" s="495"/>
    </row>
    <row r="1269" spans="1:10" s="534" customFormat="1" ht="14.25">
      <c r="A1269" s="175" t="s">
        <v>1391</v>
      </c>
      <c r="B1269" s="175" t="s">
        <v>2599</v>
      </c>
      <c r="C1269" s="495">
        <v>1084524</v>
      </c>
      <c r="D1269" s="495" t="s">
        <v>2022</v>
      </c>
      <c r="E1269" s="495" t="s">
        <v>2395</v>
      </c>
      <c r="F1269" s="175"/>
      <c r="G1269" s="496">
        <v>32486</v>
      </c>
      <c r="H1269" s="496">
        <v>37824</v>
      </c>
      <c r="I1269" s="495">
        <v>10373</v>
      </c>
      <c r="J1269" s="495"/>
    </row>
    <row r="1270" spans="1:10" s="534" customFormat="1" ht="14.25">
      <c r="A1270" s="175" t="s">
        <v>1391</v>
      </c>
      <c r="B1270" s="175" t="s">
        <v>2599</v>
      </c>
      <c r="C1270" s="495">
        <v>1061008</v>
      </c>
      <c r="D1270" s="495" t="s">
        <v>2022</v>
      </c>
      <c r="E1270" s="495" t="s">
        <v>2422</v>
      </c>
      <c r="F1270" s="175"/>
      <c r="G1270" s="496">
        <v>35424</v>
      </c>
      <c r="H1270" s="496">
        <v>36919</v>
      </c>
      <c r="I1270" s="495"/>
      <c r="J1270" s="495"/>
    </row>
    <row r="1271" spans="1:10" s="501" customFormat="1" ht="14.25">
      <c r="A1271" s="176" t="s">
        <v>1391</v>
      </c>
      <c r="B1271" s="175" t="s">
        <v>2599</v>
      </c>
      <c r="C1271" s="495" t="s">
        <v>1629</v>
      </c>
      <c r="D1271" s="497" t="s">
        <v>2022</v>
      </c>
      <c r="E1271" s="497" t="s">
        <v>2361</v>
      </c>
      <c r="F1271" s="175"/>
      <c r="G1271" s="496">
        <v>30715</v>
      </c>
      <c r="H1271" s="495"/>
      <c r="I1271" s="495"/>
      <c r="J1271" s="495"/>
    </row>
    <row r="1272" spans="1:10" s="501" customFormat="1" ht="14.25">
      <c r="A1272" s="176" t="s">
        <v>1391</v>
      </c>
      <c r="B1272" s="175" t="s">
        <v>2599</v>
      </c>
      <c r="C1272" s="495" t="s">
        <v>1630</v>
      </c>
      <c r="D1272" s="497" t="s">
        <v>2022</v>
      </c>
      <c r="E1272" s="497" t="s">
        <v>2400</v>
      </c>
      <c r="F1272" s="175"/>
      <c r="G1272" s="496">
        <v>31923</v>
      </c>
      <c r="H1272" s="496">
        <v>39339</v>
      </c>
      <c r="I1272" s="495"/>
      <c r="J1272" s="495"/>
    </row>
    <row r="1273" spans="1:10" s="534" customFormat="1" ht="14.25">
      <c r="A1273" s="175" t="s">
        <v>1434</v>
      </c>
      <c r="B1273" s="175" t="s">
        <v>2571</v>
      </c>
      <c r="C1273" s="495" t="s">
        <v>1435</v>
      </c>
      <c r="D1273" s="495" t="s">
        <v>2022</v>
      </c>
      <c r="E1273" s="495" t="s">
        <v>2383</v>
      </c>
      <c r="F1273" s="175"/>
      <c r="G1273" s="496">
        <v>32690</v>
      </c>
      <c r="H1273" s="495"/>
      <c r="I1273" s="495">
        <v>16297</v>
      </c>
      <c r="J1273" s="495"/>
    </row>
    <row r="1274" spans="1:10" s="501" customFormat="1" ht="14.25">
      <c r="A1274" s="176" t="s">
        <v>1395</v>
      </c>
      <c r="B1274" s="175" t="s">
        <v>2571</v>
      </c>
      <c r="C1274" s="495" t="s">
        <v>1631</v>
      </c>
      <c r="D1274" s="497" t="s">
        <v>2022</v>
      </c>
      <c r="E1274" s="497" t="s">
        <v>2394</v>
      </c>
      <c r="F1274" s="175"/>
      <c r="G1274" s="496">
        <v>33145</v>
      </c>
      <c r="H1274" s="495"/>
      <c r="I1274" s="495"/>
      <c r="J1274" s="495"/>
    </row>
    <row r="1275" spans="1:10" s="501" customFormat="1" ht="14.25">
      <c r="A1275" s="176" t="s">
        <v>104</v>
      </c>
      <c r="B1275" s="175" t="s">
        <v>2571</v>
      </c>
      <c r="C1275" s="495" t="s">
        <v>1632</v>
      </c>
      <c r="D1275" s="497" t="s">
        <v>2022</v>
      </c>
      <c r="E1275" s="497" t="s">
        <v>2379</v>
      </c>
      <c r="F1275" s="175"/>
      <c r="G1275" s="496">
        <v>33511</v>
      </c>
      <c r="H1275" s="495"/>
      <c r="I1275" s="495">
        <v>17941</v>
      </c>
      <c r="J1275" s="495"/>
    </row>
    <row r="1276" spans="1:10" s="534" customFormat="1" ht="14.25">
      <c r="A1276" s="503" t="s">
        <v>104</v>
      </c>
      <c r="B1276" s="175" t="s">
        <v>2571</v>
      </c>
      <c r="C1276" s="504" t="s">
        <v>1042</v>
      </c>
      <c r="D1276" s="504" t="s">
        <v>2022</v>
      </c>
      <c r="E1276" s="504" t="s">
        <v>2429</v>
      </c>
      <c r="F1276" s="506" t="s">
        <v>675</v>
      </c>
      <c r="G1276" s="507">
        <v>35826</v>
      </c>
      <c r="H1276" s="495" t="s">
        <v>779</v>
      </c>
      <c r="I1276" s="495" t="s">
        <v>1043</v>
      </c>
      <c r="J1276" s="495"/>
    </row>
    <row r="1277" spans="1:10" s="534" customFormat="1" ht="14.25">
      <c r="A1277" s="503" t="s">
        <v>104</v>
      </c>
      <c r="B1277" s="175" t="s">
        <v>2571</v>
      </c>
      <c r="C1277" s="504" t="s">
        <v>1332</v>
      </c>
      <c r="D1277" s="504" t="s">
        <v>2047</v>
      </c>
      <c r="E1277" s="504">
        <v>201</v>
      </c>
      <c r="F1277" s="175" t="s">
        <v>1676</v>
      </c>
      <c r="G1277" s="507">
        <v>33491</v>
      </c>
      <c r="H1277" s="496">
        <v>36746</v>
      </c>
      <c r="I1277" s="495">
        <v>14079</v>
      </c>
      <c r="J1277" s="495">
        <v>9939</v>
      </c>
    </row>
    <row r="1278" spans="1:10" s="534" customFormat="1" ht="14.25">
      <c r="A1278" s="175" t="s">
        <v>104</v>
      </c>
      <c r="B1278" s="175" t="s">
        <v>2571</v>
      </c>
      <c r="C1278" s="495" t="s">
        <v>1333</v>
      </c>
      <c r="D1278" s="495" t="s">
        <v>2047</v>
      </c>
      <c r="E1278" s="495">
        <v>201</v>
      </c>
      <c r="F1278" s="175" t="s">
        <v>3919</v>
      </c>
      <c r="G1278" s="507">
        <v>35796</v>
      </c>
      <c r="H1278" s="495"/>
      <c r="I1278" s="495">
        <v>18420</v>
      </c>
      <c r="J1278" s="495"/>
    </row>
    <row r="1279" spans="1:10" s="534" customFormat="1" ht="14.25">
      <c r="A1279" s="175" t="s">
        <v>2838</v>
      </c>
      <c r="B1279" s="175" t="s">
        <v>2562</v>
      </c>
      <c r="C1279" s="495">
        <v>421008</v>
      </c>
      <c r="D1279" s="495" t="s">
        <v>2022</v>
      </c>
      <c r="E1279" s="495" t="s">
        <v>2420</v>
      </c>
      <c r="F1279" s="175"/>
      <c r="G1279" s="507">
        <v>30065</v>
      </c>
      <c r="H1279" s="496">
        <v>34271</v>
      </c>
      <c r="I1279" s="495">
        <v>30891</v>
      </c>
      <c r="J1279" s="495">
        <v>3279</v>
      </c>
    </row>
    <row r="1280" spans="1:10" s="534" customFormat="1" ht="14.25">
      <c r="A1280" s="509" t="s">
        <v>2838</v>
      </c>
      <c r="B1280" s="509" t="s">
        <v>2562</v>
      </c>
      <c r="C1280" s="510">
        <v>220594</v>
      </c>
      <c r="D1280" s="510" t="s">
        <v>2022</v>
      </c>
      <c r="E1280" s="510">
        <v>120</v>
      </c>
      <c r="F1280" s="173"/>
      <c r="G1280" s="499">
        <v>33827</v>
      </c>
      <c r="H1280" s="499">
        <v>39142</v>
      </c>
      <c r="I1280" s="498">
        <v>21257</v>
      </c>
      <c r="J1280" s="498">
        <v>7306</v>
      </c>
    </row>
    <row r="1281" spans="1:10" s="534" customFormat="1" ht="14.25">
      <c r="A1281" s="514" t="s">
        <v>336</v>
      </c>
      <c r="B1281" s="509" t="s">
        <v>2877</v>
      </c>
      <c r="C1281" s="515" t="s">
        <v>335</v>
      </c>
      <c r="D1281" s="515" t="s">
        <v>2022</v>
      </c>
      <c r="E1281" s="515" t="s">
        <v>2212</v>
      </c>
      <c r="F1281" s="501"/>
      <c r="G1281" s="507">
        <v>33232</v>
      </c>
      <c r="H1281" s="507"/>
      <c r="I1281" s="507"/>
      <c r="J1281" s="495"/>
    </row>
    <row r="1282" spans="1:10" s="534" customFormat="1" ht="14.25">
      <c r="A1282" s="175" t="s">
        <v>336</v>
      </c>
      <c r="B1282" s="509" t="s">
        <v>2877</v>
      </c>
      <c r="C1282" s="495">
        <v>10373</v>
      </c>
      <c r="D1282" s="495" t="s">
        <v>2022</v>
      </c>
      <c r="E1282" s="495" t="s">
        <v>2392</v>
      </c>
      <c r="F1282" s="175" t="s">
        <v>762</v>
      </c>
      <c r="G1282" s="507">
        <v>29642</v>
      </c>
      <c r="H1282" s="495" t="s">
        <v>718</v>
      </c>
      <c r="I1282" s="495">
        <v>7793</v>
      </c>
      <c r="J1282" s="495"/>
    </row>
    <row r="1283" spans="1:10" s="534" customFormat="1" ht="14.25">
      <c r="A1283" s="503" t="s">
        <v>336</v>
      </c>
      <c r="B1283" s="509" t="s">
        <v>2877</v>
      </c>
      <c r="C1283" s="504">
        <v>30132</v>
      </c>
      <c r="D1283" s="504" t="s">
        <v>2022</v>
      </c>
      <c r="E1283" s="504" t="s">
        <v>2416</v>
      </c>
      <c r="F1283" s="175"/>
      <c r="G1283" s="507">
        <v>34093</v>
      </c>
      <c r="H1283" s="495"/>
      <c r="I1283" s="495">
        <v>7977</v>
      </c>
      <c r="J1283" s="495"/>
    </row>
    <row r="1284" spans="1:10" s="534" customFormat="1" ht="14.25">
      <c r="A1284" s="509" t="s">
        <v>336</v>
      </c>
      <c r="B1284" s="509" t="s">
        <v>2877</v>
      </c>
      <c r="C1284" s="510">
        <v>20394</v>
      </c>
      <c r="D1284" s="510" t="s">
        <v>2022</v>
      </c>
      <c r="E1284" s="510" t="s">
        <v>3309</v>
      </c>
      <c r="F1284" s="173"/>
      <c r="G1284" s="499">
        <v>30057</v>
      </c>
      <c r="H1284" s="499">
        <v>38568</v>
      </c>
      <c r="I1284" s="498">
        <v>27777</v>
      </c>
      <c r="J1284" s="498">
        <v>8954</v>
      </c>
    </row>
    <row r="1285" spans="1:10" s="534" customFormat="1" ht="14.25">
      <c r="A1285" s="175" t="s">
        <v>1334</v>
      </c>
      <c r="B1285" s="175"/>
      <c r="C1285" s="495" t="s">
        <v>145</v>
      </c>
      <c r="D1285" s="495" t="s">
        <v>2046</v>
      </c>
      <c r="E1285" s="495" t="s">
        <v>2335</v>
      </c>
      <c r="F1285" s="175"/>
      <c r="G1285" s="497"/>
      <c r="H1285" s="495"/>
      <c r="I1285" s="495"/>
      <c r="J1285" s="495"/>
    </row>
    <row r="1286" spans="1:10" s="534" customFormat="1" ht="14.25">
      <c r="A1286" s="175" t="s">
        <v>1045</v>
      </c>
      <c r="B1286" s="503" t="s">
        <v>2619</v>
      </c>
      <c r="C1286" s="495">
        <v>1281032103</v>
      </c>
      <c r="D1286" s="495" t="s">
        <v>2022</v>
      </c>
      <c r="E1286" s="495" t="s">
        <v>2375</v>
      </c>
      <c r="F1286" s="506" t="s">
        <v>675</v>
      </c>
      <c r="G1286" s="507">
        <v>33357</v>
      </c>
      <c r="H1286" s="495" t="s">
        <v>718</v>
      </c>
      <c r="I1286" s="495" t="s">
        <v>674</v>
      </c>
      <c r="J1286" s="495"/>
    </row>
    <row r="1287" spans="1:10" s="534" customFormat="1" ht="14.25">
      <c r="A1287" s="509" t="s">
        <v>2986</v>
      </c>
      <c r="B1287" s="509" t="s">
        <v>2987</v>
      </c>
      <c r="C1287" s="510" t="s">
        <v>3532</v>
      </c>
      <c r="D1287" s="510" t="s">
        <v>2022</v>
      </c>
      <c r="E1287" s="510" t="s">
        <v>3915</v>
      </c>
      <c r="F1287" s="173"/>
      <c r="G1287" s="499">
        <v>33791</v>
      </c>
      <c r="H1287" s="499">
        <v>39230</v>
      </c>
      <c r="I1287" s="498">
        <v>19034</v>
      </c>
      <c r="J1287" s="498">
        <v>7304</v>
      </c>
    </row>
    <row r="1288" spans="1:10" s="534" customFormat="1" ht="14.25">
      <c r="A1288" s="509" t="s">
        <v>2986</v>
      </c>
      <c r="B1288" s="509" t="s">
        <v>2987</v>
      </c>
      <c r="C1288" s="510" t="s">
        <v>3533</v>
      </c>
      <c r="D1288" s="510" t="s">
        <v>2022</v>
      </c>
      <c r="E1288" s="510" t="s">
        <v>3915</v>
      </c>
      <c r="F1288" s="173"/>
      <c r="G1288" s="499">
        <v>32923</v>
      </c>
      <c r="H1288" s="499">
        <v>39230</v>
      </c>
      <c r="I1288" s="498">
        <v>19226</v>
      </c>
      <c r="J1288" s="498">
        <v>7304</v>
      </c>
    </row>
    <row r="1289" spans="1:10" s="534" customFormat="1" ht="14.25">
      <c r="A1289" s="175" t="s">
        <v>1046</v>
      </c>
      <c r="B1289" s="175" t="s">
        <v>2882</v>
      </c>
      <c r="C1289" s="495">
        <v>310646</v>
      </c>
      <c r="D1289" s="495" t="s">
        <v>2022</v>
      </c>
      <c r="E1289" s="495" t="s">
        <v>2433</v>
      </c>
      <c r="F1289" s="506" t="s">
        <v>675</v>
      </c>
      <c r="G1289" s="507">
        <v>33511</v>
      </c>
      <c r="H1289" s="495" t="s">
        <v>718</v>
      </c>
      <c r="I1289" s="495" t="s">
        <v>1047</v>
      </c>
      <c r="J1289" s="495"/>
    </row>
    <row r="1290" spans="1:10" s="534" customFormat="1" ht="14.25">
      <c r="A1290" s="175" t="s">
        <v>1046</v>
      </c>
      <c r="B1290" s="175" t="s">
        <v>2882</v>
      </c>
      <c r="C1290" s="495">
        <v>210594</v>
      </c>
      <c r="D1290" s="495" t="s">
        <v>2022</v>
      </c>
      <c r="E1290" s="495" t="s">
        <v>2419</v>
      </c>
      <c r="F1290" s="175"/>
      <c r="G1290" s="507">
        <v>29705</v>
      </c>
      <c r="H1290" s="495"/>
      <c r="I1290" s="495">
        <v>21340</v>
      </c>
      <c r="J1290" s="495"/>
    </row>
    <row r="1291" spans="1:10" s="534" customFormat="1" ht="14.25">
      <c r="A1291" s="175" t="s">
        <v>1046</v>
      </c>
      <c r="B1291" s="175" t="s">
        <v>2882</v>
      </c>
      <c r="C1291" s="495">
        <v>150501</v>
      </c>
      <c r="D1291" s="495" t="s">
        <v>2047</v>
      </c>
      <c r="E1291" s="495" t="s">
        <v>2419</v>
      </c>
      <c r="F1291" s="175"/>
      <c r="G1291" s="507">
        <v>31106</v>
      </c>
      <c r="H1291" s="496">
        <v>36671</v>
      </c>
      <c r="I1291" s="495">
        <v>12430</v>
      </c>
      <c r="J1291" s="495">
        <v>0</v>
      </c>
    </row>
    <row r="1292" spans="1:10" s="534" customFormat="1" ht="14.25">
      <c r="A1292" s="175" t="s">
        <v>2779</v>
      </c>
      <c r="B1292" s="175" t="s">
        <v>2777</v>
      </c>
      <c r="C1292" s="495">
        <v>10580</v>
      </c>
      <c r="D1292" s="495" t="s">
        <v>2047</v>
      </c>
      <c r="E1292" s="495" t="s">
        <v>2365</v>
      </c>
      <c r="F1292" s="175"/>
      <c r="G1292" s="495">
        <v>1987</v>
      </c>
      <c r="H1292" s="496">
        <v>38000</v>
      </c>
      <c r="I1292" s="495">
        <v>19840</v>
      </c>
      <c r="J1292" s="495"/>
    </row>
    <row r="1293" spans="1:10" s="534" customFormat="1" ht="14.25">
      <c r="A1293" s="175" t="s">
        <v>2778</v>
      </c>
      <c r="B1293" s="175" t="s">
        <v>2777</v>
      </c>
      <c r="C1293" s="495">
        <v>90074</v>
      </c>
      <c r="D1293" s="495" t="s">
        <v>2022</v>
      </c>
      <c r="E1293" s="495" t="s">
        <v>2365</v>
      </c>
      <c r="F1293" s="175"/>
      <c r="G1293" s="496">
        <v>33331</v>
      </c>
      <c r="H1293" s="496">
        <v>37173</v>
      </c>
      <c r="I1293" s="495">
        <v>12074</v>
      </c>
      <c r="J1293" s="495">
        <v>3113</v>
      </c>
    </row>
    <row r="1294" spans="1:10" s="501" customFormat="1" ht="14.25">
      <c r="A1294" s="176" t="s">
        <v>509</v>
      </c>
      <c r="B1294" s="175" t="s">
        <v>2594</v>
      </c>
      <c r="C1294" s="495">
        <v>1000228</v>
      </c>
      <c r="D1294" s="497" t="s">
        <v>2022</v>
      </c>
      <c r="E1294" s="497" t="s">
        <v>2378</v>
      </c>
      <c r="F1294" s="175"/>
      <c r="G1294" s="496">
        <v>37000</v>
      </c>
      <c r="H1294" s="495"/>
      <c r="I1294" s="495"/>
      <c r="J1294" s="495"/>
    </row>
    <row r="1295" spans="1:10" s="501" customFormat="1" ht="14.25">
      <c r="A1295" s="176" t="s">
        <v>509</v>
      </c>
      <c r="B1295" s="175" t="s">
        <v>2594</v>
      </c>
      <c r="C1295" s="495">
        <v>1000230</v>
      </c>
      <c r="D1295" s="497" t="s">
        <v>2022</v>
      </c>
      <c r="E1295" s="497" t="s">
        <v>2359</v>
      </c>
      <c r="F1295" s="175"/>
      <c r="G1295" s="496">
        <v>37000</v>
      </c>
      <c r="H1295" s="495"/>
      <c r="I1295" s="495"/>
      <c r="J1295" s="495"/>
    </row>
    <row r="1296" spans="1:10" s="501" customFormat="1" ht="14.25">
      <c r="A1296" s="176" t="s">
        <v>509</v>
      </c>
      <c r="B1296" s="175" t="s">
        <v>2594</v>
      </c>
      <c r="C1296" s="495">
        <v>1000231</v>
      </c>
      <c r="D1296" s="497" t="s">
        <v>2022</v>
      </c>
      <c r="E1296" s="497" t="s">
        <v>2360</v>
      </c>
      <c r="F1296" s="175"/>
      <c r="G1296" s="496">
        <v>37035</v>
      </c>
      <c r="H1296" s="495"/>
      <c r="I1296" s="495"/>
      <c r="J1296" s="495"/>
    </row>
    <row r="1297" spans="1:10" s="501" customFormat="1" ht="14.25">
      <c r="A1297" s="176" t="s">
        <v>509</v>
      </c>
      <c r="B1297" s="175" t="s">
        <v>2594</v>
      </c>
      <c r="C1297" s="495">
        <v>1000232</v>
      </c>
      <c r="D1297" s="497" t="s">
        <v>2022</v>
      </c>
      <c r="E1297" s="497" t="s">
        <v>2360</v>
      </c>
      <c r="F1297" s="175"/>
      <c r="G1297" s="496">
        <v>37035</v>
      </c>
      <c r="H1297" s="495"/>
      <c r="I1297" s="495"/>
      <c r="J1297" s="495"/>
    </row>
    <row r="1298" spans="1:10" s="534" customFormat="1" ht="14.25">
      <c r="A1298" s="509" t="s">
        <v>3236</v>
      </c>
      <c r="B1298" s="509"/>
      <c r="C1298" s="510"/>
      <c r="D1298" s="510" t="s">
        <v>2046</v>
      </c>
      <c r="E1298" s="510" t="s">
        <v>3225</v>
      </c>
      <c r="F1298" s="173"/>
      <c r="G1298" s="498"/>
      <c r="H1298" s="498"/>
      <c r="I1298" s="498"/>
      <c r="J1298" s="498"/>
    </row>
    <row r="1299" spans="1:10" s="534" customFormat="1" ht="14.25">
      <c r="A1299" s="509" t="s">
        <v>3249</v>
      </c>
      <c r="B1299" s="509"/>
      <c r="C1299" s="510"/>
      <c r="D1299" s="510" t="s">
        <v>2046</v>
      </c>
      <c r="E1299" s="510">
        <v>120</v>
      </c>
      <c r="F1299" s="173"/>
      <c r="G1299" s="498"/>
      <c r="H1299" s="498"/>
      <c r="I1299" s="498"/>
      <c r="J1299" s="498"/>
    </row>
    <row r="1300" spans="1:10" s="534" customFormat="1" ht="14.25">
      <c r="A1300" s="503" t="s">
        <v>1445</v>
      </c>
      <c r="B1300" s="175" t="s">
        <v>2572</v>
      </c>
      <c r="C1300" s="504">
        <v>360428</v>
      </c>
      <c r="D1300" s="504" t="s">
        <v>2022</v>
      </c>
      <c r="E1300" s="504" t="s">
        <v>2380</v>
      </c>
      <c r="F1300" s="175"/>
      <c r="G1300" s="496">
        <v>31764</v>
      </c>
      <c r="H1300" s="495"/>
      <c r="I1300" s="495">
        <v>409</v>
      </c>
      <c r="J1300" s="495"/>
    </row>
    <row r="1301" spans="1:10" s="534" customFormat="1" ht="14.25">
      <c r="A1301" s="175" t="s">
        <v>68</v>
      </c>
      <c r="B1301" s="175" t="s">
        <v>2572</v>
      </c>
      <c r="C1301" s="495">
        <v>130350</v>
      </c>
      <c r="D1301" s="495" t="s">
        <v>2022</v>
      </c>
      <c r="E1301" s="495" t="s">
        <v>2408</v>
      </c>
      <c r="F1301" s="175" t="s">
        <v>1048</v>
      </c>
      <c r="G1301" s="507">
        <v>34625</v>
      </c>
      <c r="H1301" s="496">
        <v>37418</v>
      </c>
      <c r="I1301" s="495">
        <v>8447</v>
      </c>
      <c r="J1301" s="495">
        <v>8447</v>
      </c>
    </row>
    <row r="1302" spans="1:10" s="534" customFormat="1" ht="14.25">
      <c r="A1302" s="503" t="s">
        <v>68</v>
      </c>
      <c r="B1302" s="175" t="s">
        <v>2572</v>
      </c>
      <c r="C1302" s="504">
        <v>190452</v>
      </c>
      <c r="D1302" s="504" t="s">
        <v>2022</v>
      </c>
      <c r="E1302" s="504" t="s">
        <v>2408</v>
      </c>
      <c r="F1302" s="175" t="s">
        <v>899</v>
      </c>
      <c r="G1302" s="507">
        <v>32689</v>
      </c>
      <c r="H1302" s="496">
        <v>36795</v>
      </c>
      <c r="I1302" s="495" t="s">
        <v>1049</v>
      </c>
      <c r="J1302" s="495"/>
    </row>
    <row r="1303" spans="1:10" s="534" customFormat="1" ht="14.25">
      <c r="A1303" s="175" t="s">
        <v>68</v>
      </c>
      <c r="B1303" s="175" t="s">
        <v>2572</v>
      </c>
      <c r="C1303" s="495">
        <v>320365</v>
      </c>
      <c r="D1303" s="495" t="s">
        <v>2022</v>
      </c>
      <c r="E1303" s="495" t="s">
        <v>2413</v>
      </c>
      <c r="F1303" s="175"/>
      <c r="G1303" s="507">
        <v>34138</v>
      </c>
      <c r="H1303" s="496">
        <v>36402</v>
      </c>
      <c r="I1303" s="495">
        <v>7573</v>
      </c>
      <c r="J1303" s="495">
        <v>6030</v>
      </c>
    </row>
    <row r="1304" spans="1:10" s="534" customFormat="1" ht="14.25">
      <c r="A1304" s="503" t="s">
        <v>68</v>
      </c>
      <c r="B1304" s="175" t="s">
        <v>2572</v>
      </c>
      <c r="C1304" s="504">
        <v>400027</v>
      </c>
      <c r="D1304" s="504" t="s">
        <v>2022</v>
      </c>
      <c r="E1304" s="504" t="s">
        <v>2413</v>
      </c>
      <c r="F1304" s="175"/>
      <c r="G1304" s="507">
        <v>33268</v>
      </c>
      <c r="H1304" s="496">
        <v>37973</v>
      </c>
      <c r="I1304" s="495">
        <v>17017</v>
      </c>
      <c r="J1304" s="495">
        <v>4533</v>
      </c>
    </row>
    <row r="1305" spans="1:10" s="501" customFormat="1" ht="14.25">
      <c r="A1305" s="176" t="s">
        <v>68</v>
      </c>
      <c r="B1305" s="175" t="s">
        <v>2572</v>
      </c>
      <c r="C1305" s="495">
        <v>320190</v>
      </c>
      <c r="D1305" s="497" t="s">
        <v>2022</v>
      </c>
      <c r="E1305" s="497" t="s">
        <v>2366</v>
      </c>
      <c r="F1305" s="175"/>
      <c r="G1305" s="496">
        <v>33848</v>
      </c>
      <c r="H1305" s="495"/>
      <c r="I1305" s="495">
        <v>8178</v>
      </c>
      <c r="J1305" s="495"/>
    </row>
    <row r="1306" spans="1:10" s="501" customFormat="1" ht="14.25">
      <c r="A1306" s="176" t="s">
        <v>68</v>
      </c>
      <c r="B1306" s="175" t="s">
        <v>2572</v>
      </c>
      <c r="C1306" s="495">
        <v>480407</v>
      </c>
      <c r="D1306" s="497" t="s">
        <v>2022</v>
      </c>
      <c r="E1306" s="497" t="s">
        <v>2379</v>
      </c>
      <c r="F1306" s="175"/>
      <c r="G1306" s="496">
        <v>32573</v>
      </c>
      <c r="H1306" s="496">
        <v>37665</v>
      </c>
      <c r="I1306" s="495">
        <v>26320</v>
      </c>
      <c r="J1306" s="495">
        <v>6953</v>
      </c>
    </row>
    <row r="1307" spans="1:10" s="534" customFormat="1" ht="14.25">
      <c r="A1307" s="509" t="s">
        <v>1050</v>
      </c>
      <c r="B1307" s="509" t="s">
        <v>2618</v>
      </c>
      <c r="C1307" s="510">
        <v>2232</v>
      </c>
      <c r="D1307" s="510" t="s">
        <v>2022</v>
      </c>
      <c r="E1307" s="510">
        <v>201</v>
      </c>
      <c r="F1307" s="173"/>
      <c r="G1307" s="499">
        <v>36931</v>
      </c>
      <c r="H1307" s="498"/>
      <c r="I1307" s="498">
        <v>9714</v>
      </c>
      <c r="J1307" s="498"/>
    </row>
    <row r="1308" spans="1:10" s="534" customFormat="1" ht="14.25">
      <c r="A1308" s="509" t="s">
        <v>1050</v>
      </c>
      <c r="B1308" s="509" t="s">
        <v>2618</v>
      </c>
      <c r="C1308" s="510">
        <v>2233</v>
      </c>
      <c r="D1308" s="510" t="s">
        <v>2022</v>
      </c>
      <c r="E1308" s="510">
        <v>201</v>
      </c>
      <c r="F1308" s="173"/>
      <c r="G1308" s="499">
        <v>36931</v>
      </c>
      <c r="H1308" s="498"/>
      <c r="I1308" s="498">
        <v>9714</v>
      </c>
      <c r="J1308" s="498"/>
    </row>
    <row r="1309" spans="1:10" s="534" customFormat="1" ht="14.25">
      <c r="A1309" s="503" t="s">
        <v>4</v>
      </c>
      <c r="B1309" s="173" t="s">
        <v>2808</v>
      </c>
      <c r="C1309" s="504" t="s">
        <v>1052</v>
      </c>
      <c r="D1309" s="504"/>
      <c r="E1309" s="504" t="s">
        <v>2440</v>
      </c>
      <c r="F1309" s="175"/>
      <c r="G1309" s="507">
        <v>36925</v>
      </c>
      <c r="H1309" s="495"/>
      <c r="I1309" s="495" t="s">
        <v>1053</v>
      </c>
      <c r="J1309" s="495"/>
    </row>
    <row r="1310" spans="1:10" s="534" customFormat="1" ht="14.25">
      <c r="A1310" s="503" t="s">
        <v>4</v>
      </c>
      <c r="B1310" s="173" t="s">
        <v>2808</v>
      </c>
      <c r="C1310" s="504" t="s">
        <v>2496</v>
      </c>
      <c r="D1310" s="504" t="s">
        <v>2022</v>
      </c>
      <c r="E1310" s="504" t="s">
        <v>2440</v>
      </c>
      <c r="F1310" s="175"/>
      <c r="G1310" s="507">
        <v>34178</v>
      </c>
      <c r="H1310" s="496">
        <v>38019</v>
      </c>
      <c r="I1310" s="495">
        <v>11517</v>
      </c>
      <c r="J1310" s="495"/>
    </row>
    <row r="1311" spans="1:10" s="534" customFormat="1" ht="14.25">
      <c r="A1311" s="173" t="s">
        <v>4</v>
      </c>
      <c r="B1311" s="173" t="s">
        <v>2808</v>
      </c>
      <c r="C1311" s="498" t="s">
        <v>3706</v>
      </c>
      <c r="D1311" s="498" t="s">
        <v>2022</v>
      </c>
      <c r="E1311" s="498" t="s">
        <v>3672</v>
      </c>
      <c r="F1311" s="173"/>
      <c r="G1311" s="499">
        <v>33543</v>
      </c>
      <c r="H1311" s="499">
        <v>38952</v>
      </c>
      <c r="I1311" s="498">
        <v>10593</v>
      </c>
      <c r="J1311" s="498">
        <v>4141</v>
      </c>
    </row>
    <row r="1312" spans="1:10" s="501" customFormat="1" ht="14.25">
      <c r="A1312" s="176" t="s">
        <v>4</v>
      </c>
      <c r="B1312" s="175" t="s">
        <v>2808</v>
      </c>
      <c r="C1312" s="495" t="s">
        <v>1636</v>
      </c>
      <c r="D1312" s="497" t="s">
        <v>2022</v>
      </c>
      <c r="E1312" s="497" t="s">
        <v>2392</v>
      </c>
      <c r="F1312" s="175"/>
      <c r="G1312" s="496">
        <v>37918</v>
      </c>
      <c r="H1312" s="495"/>
      <c r="I1312" s="495">
        <v>8163</v>
      </c>
      <c r="J1312" s="495"/>
    </row>
    <row r="1313" spans="1:10" s="534" customFormat="1" ht="14.25">
      <c r="A1313" s="509" t="s">
        <v>3725</v>
      </c>
      <c r="B1313" s="173" t="s">
        <v>2808</v>
      </c>
      <c r="C1313" s="510" t="s">
        <v>3304</v>
      </c>
      <c r="D1313" s="510" t="s">
        <v>2046</v>
      </c>
      <c r="E1313" s="510" t="s">
        <v>3728</v>
      </c>
      <c r="F1313" s="173"/>
      <c r="G1313" s="498"/>
      <c r="H1313" s="498"/>
      <c r="I1313" s="498"/>
      <c r="J1313" s="498"/>
    </row>
    <row r="1314" spans="1:10" s="534" customFormat="1" ht="14.25">
      <c r="A1314" s="509" t="s">
        <v>3725</v>
      </c>
      <c r="B1314" s="173" t="s">
        <v>2808</v>
      </c>
      <c r="C1314" s="510" t="s">
        <v>3305</v>
      </c>
      <c r="D1314" s="510" t="s">
        <v>2046</v>
      </c>
      <c r="E1314" s="510" t="s">
        <v>3728</v>
      </c>
      <c r="F1314" s="173"/>
      <c r="G1314" s="498"/>
      <c r="H1314" s="498"/>
      <c r="I1314" s="498"/>
      <c r="J1314" s="498"/>
    </row>
    <row r="1315" spans="1:10" s="534" customFormat="1" ht="14.25">
      <c r="A1315" s="175" t="s">
        <v>2384</v>
      </c>
      <c r="B1315" s="173" t="s">
        <v>2808</v>
      </c>
      <c r="C1315" s="495" t="s">
        <v>2476</v>
      </c>
      <c r="D1315" s="495" t="s">
        <v>2046</v>
      </c>
      <c r="E1315" s="495" t="s">
        <v>2462</v>
      </c>
      <c r="F1315" s="175"/>
      <c r="G1315" s="497"/>
      <c r="H1315" s="495"/>
      <c r="I1315" s="495"/>
      <c r="J1315" s="495"/>
    </row>
    <row r="1316" spans="1:10" s="534" customFormat="1" ht="14.25">
      <c r="A1316" s="175" t="s">
        <v>1054</v>
      </c>
      <c r="B1316" s="173" t="s">
        <v>2808</v>
      </c>
      <c r="C1316" s="495" t="s">
        <v>1055</v>
      </c>
      <c r="D1316" s="495" t="s">
        <v>2046</v>
      </c>
      <c r="E1316" s="495" t="s">
        <v>2440</v>
      </c>
      <c r="F1316" s="506" t="s">
        <v>675</v>
      </c>
      <c r="G1316" s="507">
        <v>33441</v>
      </c>
      <c r="H1316" s="496">
        <v>37314</v>
      </c>
      <c r="I1316" s="495" t="s">
        <v>674</v>
      </c>
      <c r="J1316" s="495"/>
    </row>
    <row r="1317" spans="1:10" s="534" customFormat="1" ht="14.25">
      <c r="A1317" s="173" t="s">
        <v>1054</v>
      </c>
      <c r="B1317" s="173" t="s">
        <v>2808</v>
      </c>
      <c r="C1317" s="498" t="s">
        <v>3705</v>
      </c>
      <c r="D1317" s="498" t="s">
        <v>2022</v>
      </c>
      <c r="E1317" s="498" t="s">
        <v>3672</v>
      </c>
      <c r="F1317" s="173"/>
      <c r="G1317" s="499">
        <v>32953</v>
      </c>
      <c r="H1317" s="499">
        <v>38978</v>
      </c>
      <c r="I1317" s="498">
        <v>8265</v>
      </c>
      <c r="J1317" s="498">
        <v>4141</v>
      </c>
    </row>
    <row r="1318" spans="1:10" s="534" customFormat="1" ht="14.25">
      <c r="A1318" s="509" t="s">
        <v>1054</v>
      </c>
      <c r="B1318" s="173" t="s">
        <v>2808</v>
      </c>
      <c r="C1318" s="510" t="s">
        <v>3712</v>
      </c>
      <c r="D1318" s="510" t="s">
        <v>2022</v>
      </c>
      <c r="E1318" s="510" t="s">
        <v>3672</v>
      </c>
      <c r="F1318" s="173" t="s">
        <v>3674</v>
      </c>
      <c r="G1318" s="499">
        <v>32503</v>
      </c>
      <c r="H1318" s="499">
        <v>38952</v>
      </c>
      <c r="I1318" s="498"/>
      <c r="J1318" s="498"/>
    </row>
    <row r="1319" spans="1:10" s="534" customFormat="1" ht="14.25">
      <c r="A1319" s="509" t="s">
        <v>1054</v>
      </c>
      <c r="B1319" s="173" t="s">
        <v>2808</v>
      </c>
      <c r="C1319" s="510" t="s">
        <v>3162</v>
      </c>
      <c r="D1319" s="510" t="s">
        <v>2022</v>
      </c>
      <c r="E1319" s="510" t="s">
        <v>2464</v>
      </c>
      <c r="F1319" s="173"/>
      <c r="G1319" s="499">
        <v>32643</v>
      </c>
      <c r="H1319" s="499">
        <v>39230</v>
      </c>
      <c r="I1319" s="498">
        <v>19289</v>
      </c>
      <c r="J1319" s="498">
        <v>7304</v>
      </c>
    </row>
    <row r="1320" spans="1:10" s="534" customFormat="1" ht="14.25">
      <c r="A1320" s="175" t="s">
        <v>1056</v>
      </c>
      <c r="B1320" s="173" t="s">
        <v>2808</v>
      </c>
      <c r="C1320" s="495" t="s">
        <v>1057</v>
      </c>
      <c r="D1320" s="495" t="s">
        <v>2046</v>
      </c>
      <c r="E1320" s="495" t="s">
        <v>2395</v>
      </c>
      <c r="F1320" s="506" t="s">
        <v>675</v>
      </c>
      <c r="G1320" s="507">
        <v>33351</v>
      </c>
      <c r="H1320" s="496">
        <v>37314</v>
      </c>
      <c r="I1320" s="495" t="s">
        <v>674</v>
      </c>
      <c r="J1320" s="495"/>
    </row>
    <row r="1321" spans="1:10" s="534" customFormat="1" ht="14.25">
      <c r="A1321" s="175" t="s">
        <v>1056</v>
      </c>
      <c r="B1321" s="173" t="s">
        <v>2808</v>
      </c>
      <c r="C1321" s="495" t="s">
        <v>1058</v>
      </c>
      <c r="D1321" s="495" t="s">
        <v>2046</v>
      </c>
      <c r="E1321" s="495" t="s">
        <v>2335</v>
      </c>
      <c r="F1321" s="506" t="s">
        <v>675</v>
      </c>
      <c r="G1321" s="507">
        <v>33351</v>
      </c>
      <c r="H1321" s="496">
        <v>37314</v>
      </c>
      <c r="I1321" s="495" t="s">
        <v>674</v>
      </c>
      <c r="J1321" s="495"/>
    </row>
    <row r="1322" spans="1:10" s="534" customFormat="1" ht="14.25">
      <c r="A1322" s="175" t="s">
        <v>1056</v>
      </c>
      <c r="B1322" s="173" t="s">
        <v>2808</v>
      </c>
      <c r="C1322" s="495" t="s">
        <v>1059</v>
      </c>
      <c r="D1322" s="495" t="s">
        <v>2046</v>
      </c>
      <c r="E1322" s="495" t="s">
        <v>2395</v>
      </c>
      <c r="F1322" s="506" t="s">
        <v>1061</v>
      </c>
      <c r="G1322" s="507">
        <v>32870</v>
      </c>
      <c r="H1322" s="496">
        <v>38513</v>
      </c>
      <c r="I1322" s="495" t="s">
        <v>1060</v>
      </c>
      <c r="J1322" s="495"/>
    </row>
    <row r="1323" spans="1:10" s="534" customFormat="1" ht="14.25">
      <c r="A1323" s="503" t="s">
        <v>1056</v>
      </c>
      <c r="B1323" s="173" t="s">
        <v>2808</v>
      </c>
      <c r="C1323" s="504" t="s">
        <v>1062</v>
      </c>
      <c r="D1323" s="504" t="s">
        <v>2046</v>
      </c>
      <c r="E1323" s="504" t="s">
        <v>2395</v>
      </c>
      <c r="F1323" s="506" t="s">
        <v>675</v>
      </c>
      <c r="G1323" s="507">
        <v>33351</v>
      </c>
      <c r="H1323" s="496">
        <v>37314</v>
      </c>
      <c r="I1323" s="495" t="s">
        <v>674</v>
      </c>
      <c r="J1323" s="495"/>
    </row>
    <row r="1324" spans="1:10" s="534" customFormat="1" ht="14.25">
      <c r="A1324" s="175" t="s">
        <v>1056</v>
      </c>
      <c r="B1324" s="173" t="s">
        <v>2808</v>
      </c>
      <c r="C1324" s="495" t="s">
        <v>1336</v>
      </c>
      <c r="D1324" s="495" t="s">
        <v>2046</v>
      </c>
      <c r="E1324" s="495" t="s">
        <v>2212</v>
      </c>
      <c r="F1324" s="175" t="s">
        <v>1335</v>
      </c>
      <c r="G1324" s="497"/>
      <c r="H1324" s="495"/>
      <c r="I1324" s="495"/>
      <c r="J1324" s="495"/>
    </row>
    <row r="1325" spans="1:10" s="534" customFormat="1" ht="14.25">
      <c r="A1325" s="509" t="s">
        <v>1056</v>
      </c>
      <c r="B1325" s="173" t="s">
        <v>2808</v>
      </c>
      <c r="C1325" s="510" t="s">
        <v>3709</v>
      </c>
      <c r="D1325" s="510" t="s">
        <v>2022</v>
      </c>
      <c r="E1325" s="510" t="s">
        <v>3672</v>
      </c>
      <c r="F1325" s="173"/>
      <c r="G1325" s="499">
        <v>32259</v>
      </c>
      <c r="H1325" s="499">
        <v>38946</v>
      </c>
      <c r="I1325" s="498">
        <v>13356</v>
      </c>
      <c r="J1325" s="498">
        <v>3879</v>
      </c>
    </row>
    <row r="1326" spans="1:10" s="534" customFormat="1" ht="14.25">
      <c r="A1326" s="509" t="s">
        <v>1056</v>
      </c>
      <c r="B1326" s="173" t="s">
        <v>2808</v>
      </c>
      <c r="C1326" s="510" t="s">
        <v>3704</v>
      </c>
      <c r="D1326" s="510" t="s">
        <v>2022</v>
      </c>
      <c r="E1326" s="510" t="s">
        <v>3672</v>
      </c>
      <c r="F1326" s="173" t="s">
        <v>3701</v>
      </c>
      <c r="G1326" s="499">
        <v>34087</v>
      </c>
      <c r="H1326" s="499">
        <v>38940</v>
      </c>
      <c r="I1326" s="498">
        <v>10366</v>
      </c>
      <c r="J1326" s="498">
        <v>4141</v>
      </c>
    </row>
    <row r="1327" spans="1:10" s="534" customFormat="1" ht="14.25">
      <c r="A1327" s="509" t="s">
        <v>1056</v>
      </c>
      <c r="B1327" s="173" t="s">
        <v>2808</v>
      </c>
      <c r="C1327" s="510" t="s">
        <v>3710</v>
      </c>
      <c r="D1327" s="510" t="s">
        <v>2022</v>
      </c>
      <c r="E1327" s="510" t="s">
        <v>3672</v>
      </c>
      <c r="F1327" s="173"/>
      <c r="G1327" s="499">
        <v>32259</v>
      </c>
      <c r="H1327" s="499">
        <v>38940</v>
      </c>
      <c r="I1327" s="498">
        <v>13356</v>
      </c>
      <c r="J1327" s="498">
        <v>3879</v>
      </c>
    </row>
    <row r="1328" spans="1:10" s="534" customFormat="1" ht="14.25">
      <c r="A1328" s="173" t="s">
        <v>1056</v>
      </c>
      <c r="B1328" s="173" t="s">
        <v>2808</v>
      </c>
      <c r="C1328" s="498" t="s">
        <v>3711</v>
      </c>
      <c r="D1328" s="498" t="s">
        <v>2022</v>
      </c>
      <c r="E1328" s="498" t="s">
        <v>3672</v>
      </c>
      <c r="F1328" s="173"/>
      <c r="G1328" s="499">
        <v>32263</v>
      </c>
      <c r="H1328" s="499">
        <v>38937</v>
      </c>
      <c r="I1328" s="498">
        <v>13356</v>
      </c>
      <c r="J1328" s="498">
        <v>3879</v>
      </c>
    </row>
    <row r="1329" spans="1:10" s="534" customFormat="1" ht="14.25">
      <c r="A1329" s="509" t="s">
        <v>1056</v>
      </c>
      <c r="B1329" s="173" t="s">
        <v>2808</v>
      </c>
      <c r="C1329" s="510" t="s">
        <v>3163</v>
      </c>
      <c r="D1329" s="510" t="s">
        <v>2022</v>
      </c>
      <c r="E1329" s="510" t="s">
        <v>2464</v>
      </c>
      <c r="F1329" s="173"/>
      <c r="G1329" s="499">
        <v>32508</v>
      </c>
      <c r="H1329" s="499">
        <v>39230</v>
      </c>
      <c r="I1329" s="498">
        <v>19289</v>
      </c>
      <c r="J1329" s="498">
        <v>7304</v>
      </c>
    </row>
    <row r="1330" spans="1:10" s="534" customFormat="1" ht="14.25">
      <c r="A1330" s="509" t="s">
        <v>1056</v>
      </c>
      <c r="B1330" s="173" t="s">
        <v>2808</v>
      </c>
      <c r="C1330" s="510" t="s">
        <v>3559</v>
      </c>
      <c r="D1330" s="510" t="s">
        <v>2022</v>
      </c>
      <c r="E1330" s="510" t="s">
        <v>2464</v>
      </c>
      <c r="F1330" s="173"/>
      <c r="G1330" s="499">
        <v>32545</v>
      </c>
      <c r="H1330" s="499">
        <v>39230</v>
      </c>
      <c r="I1330" s="498">
        <v>19289</v>
      </c>
      <c r="J1330" s="498">
        <v>7304</v>
      </c>
    </row>
    <row r="1331" spans="1:10" s="534" customFormat="1" ht="14.25">
      <c r="A1331" s="509" t="s">
        <v>1056</v>
      </c>
      <c r="B1331" s="173" t="s">
        <v>2808</v>
      </c>
      <c r="C1331" s="510" t="s">
        <v>3164</v>
      </c>
      <c r="D1331" s="510" t="s">
        <v>2022</v>
      </c>
      <c r="E1331" s="510" t="s">
        <v>2464</v>
      </c>
      <c r="F1331" s="173"/>
      <c r="G1331" s="499">
        <v>32545</v>
      </c>
      <c r="H1331" s="499">
        <v>39230</v>
      </c>
      <c r="I1331" s="498">
        <v>19289</v>
      </c>
      <c r="J1331" s="498">
        <v>7304</v>
      </c>
    </row>
    <row r="1332" spans="1:10" s="534" customFormat="1" ht="14.25">
      <c r="A1332" s="509" t="s">
        <v>1056</v>
      </c>
      <c r="B1332" s="173" t="s">
        <v>2808</v>
      </c>
      <c r="C1332" s="510" t="s">
        <v>3165</v>
      </c>
      <c r="D1332" s="510" t="s">
        <v>2022</v>
      </c>
      <c r="E1332" s="510" t="s">
        <v>2464</v>
      </c>
      <c r="F1332" s="173"/>
      <c r="G1332" s="499">
        <v>32508</v>
      </c>
      <c r="H1332" s="499">
        <v>39230</v>
      </c>
      <c r="I1332" s="498">
        <v>19289</v>
      </c>
      <c r="J1332" s="498">
        <v>7304</v>
      </c>
    </row>
    <row r="1333" spans="1:10" s="501" customFormat="1" ht="14.25">
      <c r="A1333" s="176" t="s">
        <v>1056</v>
      </c>
      <c r="B1333" s="175" t="s">
        <v>2808</v>
      </c>
      <c r="C1333" s="495" t="s">
        <v>1638</v>
      </c>
      <c r="D1333" s="497" t="s">
        <v>2022</v>
      </c>
      <c r="E1333" s="497" t="s">
        <v>2440</v>
      </c>
      <c r="F1333" s="175"/>
      <c r="G1333" s="496">
        <v>33136</v>
      </c>
      <c r="H1333" s="496">
        <v>36780</v>
      </c>
      <c r="I1333" s="495">
        <v>15109</v>
      </c>
      <c r="J1333" s="495">
        <v>0</v>
      </c>
    </row>
    <row r="1334" spans="1:10" s="501" customFormat="1" ht="14.25">
      <c r="A1334" s="176" t="s">
        <v>1056</v>
      </c>
      <c r="B1334" s="175" t="s">
        <v>2808</v>
      </c>
      <c r="C1334" s="495" t="s">
        <v>1639</v>
      </c>
      <c r="D1334" s="497" t="s">
        <v>2022</v>
      </c>
      <c r="E1334" s="497" t="s">
        <v>2440</v>
      </c>
      <c r="F1334" s="175"/>
      <c r="G1334" s="496">
        <v>33136</v>
      </c>
      <c r="H1334" s="496">
        <v>36780</v>
      </c>
      <c r="I1334" s="495">
        <v>15109</v>
      </c>
      <c r="J1334" s="495">
        <v>0</v>
      </c>
    </row>
    <row r="1335" spans="1:10" s="501" customFormat="1" ht="14.25">
      <c r="A1335" s="176" t="s">
        <v>1056</v>
      </c>
      <c r="B1335" s="175" t="s">
        <v>2808</v>
      </c>
      <c r="C1335" s="495" t="s">
        <v>1640</v>
      </c>
      <c r="D1335" s="497" t="s">
        <v>2022</v>
      </c>
      <c r="E1335" s="497" t="s">
        <v>2440</v>
      </c>
      <c r="F1335" s="175"/>
      <c r="G1335" s="496">
        <v>33136</v>
      </c>
      <c r="H1335" s="496">
        <v>36780</v>
      </c>
      <c r="I1335" s="495">
        <v>15109</v>
      </c>
      <c r="J1335" s="495">
        <v>0</v>
      </c>
    </row>
    <row r="1336" spans="1:10" s="501" customFormat="1" ht="14.25">
      <c r="A1336" s="176" t="s">
        <v>1056</v>
      </c>
      <c r="B1336" s="175" t="s">
        <v>2808</v>
      </c>
      <c r="C1336" s="495" t="s">
        <v>1641</v>
      </c>
      <c r="D1336" s="497" t="s">
        <v>2022</v>
      </c>
      <c r="E1336" s="497" t="s">
        <v>2440</v>
      </c>
      <c r="F1336" s="175"/>
      <c r="G1336" s="496">
        <v>33149</v>
      </c>
      <c r="H1336" s="496">
        <v>36780</v>
      </c>
      <c r="I1336" s="495">
        <v>15109</v>
      </c>
      <c r="J1336" s="495"/>
    </row>
    <row r="1337" spans="1:10" s="534" customFormat="1" ht="14.25">
      <c r="A1337" s="175" t="s">
        <v>2446</v>
      </c>
      <c r="B1337" s="173" t="s">
        <v>2808</v>
      </c>
      <c r="C1337" s="495" t="s">
        <v>2452</v>
      </c>
      <c r="D1337" s="495" t="s">
        <v>2046</v>
      </c>
      <c r="E1337" s="495" t="s">
        <v>2335</v>
      </c>
      <c r="F1337" s="175"/>
      <c r="G1337" s="497"/>
      <c r="H1337" s="495"/>
      <c r="I1337" s="495"/>
      <c r="J1337" s="495"/>
    </row>
    <row r="1338" spans="1:10" s="534" customFormat="1" ht="14.25">
      <c r="A1338" s="175" t="s">
        <v>2446</v>
      </c>
      <c r="B1338" s="173" t="s">
        <v>2808</v>
      </c>
      <c r="C1338" s="495" t="s">
        <v>2456</v>
      </c>
      <c r="D1338" s="495" t="s">
        <v>2046</v>
      </c>
      <c r="E1338" s="495" t="s">
        <v>2335</v>
      </c>
      <c r="F1338" s="175"/>
      <c r="G1338" s="497"/>
      <c r="H1338" s="495"/>
      <c r="I1338" s="495"/>
      <c r="J1338" s="495"/>
    </row>
    <row r="1339" spans="1:10" s="534" customFormat="1" ht="14.25">
      <c r="A1339" s="175" t="s">
        <v>1063</v>
      </c>
      <c r="B1339" s="173" t="s">
        <v>2808</v>
      </c>
      <c r="C1339" s="495" t="s">
        <v>1064</v>
      </c>
      <c r="D1339" s="495" t="s">
        <v>2046</v>
      </c>
      <c r="E1339" s="495" t="s">
        <v>2395</v>
      </c>
      <c r="F1339" s="506" t="s">
        <v>675</v>
      </c>
      <c r="G1339" s="497" t="s">
        <v>1065</v>
      </c>
      <c r="H1339" s="496">
        <v>37314</v>
      </c>
      <c r="I1339" s="495" t="s">
        <v>674</v>
      </c>
      <c r="J1339" s="495"/>
    </row>
    <row r="1340" spans="1:10" s="534" customFormat="1" ht="14.25">
      <c r="A1340" s="175" t="s">
        <v>1063</v>
      </c>
      <c r="B1340" s="173" t="s">
        <v>2808</v>
      </c>
      <c r="C1340" s="495" t="s">
        <v>1066</v>
      </c>
      <c r="D1340" s="495" t="s">
        <v>2046</v>
      </c>
      <c r="E1340" s="495" t="s">
        <v>2395</v>
      </c>
      <c r="F1340" s="506" t="s">
        <v>675</v>
      </c>
      <c r="G1340" s="507">
        <v>33510</v>
      </c>
      <c r="H1340" s="496">
        <v>37309</v>
      </c>
      <c r="I1340" s="495" t="s">
        <v>674</v>
      </c>
      <c r="J1340" s="495"/>
    </row>
    <row r="1341" spans="1:10" s="534" customFormat="1" ht="14.25">
      <c r="A1341" s="175" t="s">
        <v>1063</v>
      </c>
      <c r="B1341" s="173" t="s">
        <v>2808</v>
      </c>
      <c r="C1341" s="495" t="s">
        <v>1067</v>
      </c>
      <c r="D1341" s="495" t="s">
        <v>2046</v>
      </c>
      <c r="E1341" s="495" t="s">
        <v>2440</v>
      </c>
      <c r="F1341" s="506" t="s">
        <v>675</v>
      </c>
      <c r="G1341" s="507">
        <v>31986</v>
      </c>
      <c r="H1341" s="496">
        <v>37309</v>
      </c>
      <c r="I1341" s="495" t="s">
        <v>1068</v>
      </c>
      <c r="J1341" s="495"/>
    </row>
    <row r="1342" spans="1:10" s="534" customFormat="1" ht="14.25">
      <c r="A1342" s="173" t="s">
        <v>1063</v>
      </c>
      <c r="B1342" s="173" t="s">
        <v>2808</v>
      </c>
      <c r="C1342" s="498" t="s">
        <v>3702</v>
      </c>
      <c r="D1342" s="498" t="s">
        <v>2022</v>
      </c>
      <c r="E1342" s="498" t="s">
        <v>3672</v>
      </c>
      <c r="F1342" s="173" t="s">
        <v>3674</v>
      </c>
      <c r="G1342" s="499">
        <v>32508</v>
      </c>
      <c r="H1342" s="499">
        <v>38943</v>
      </c>
      <c r="I1342" s="498"/>
      <c r="J1342" s="498"/>
    </row>
    <row r="1343" spans="1:10" s="534" customFormat="1" ht="14.25">
      <c r="A1343" s="173" t="s">
        <v>1063</v>
      </c>
      <c r="B1343" s="173" t="s">
        <v>2808</v>
      </c>
      <c r="C1343" s="498" t="s">
        <v>3700</v>
      </c>
      <c r="D1343" s="498" t="s">
        <v>2022</v>
      </c>
      <c r="E1343" s="498" t="s">
        <v>3672</v>
      </c>
      <c r="F1343" s="173" t="s">
        <v>3701</v>
      </c>
      <c r="G1343" s="499">
        <v>34065</v>
      </c>
      <c r="H1343" s="499">
        <v>38978</v>
      </c>
      <c r="I1343" s="498">
        <v>6756</v>
      </c>
      <c r="J1343" s="498">
        <v>4141</v>
      </c>
    </row>
    <row r="1344" spans="1:10" s="534" customFormat="1" ht="14.25">
      <c r="A1344" s="173" t="s">
        <v>1063</v>
      </c>
      <c r="B1344" s="173" t="s">
        <v>2808</v>
      </c>
      <c r="C1344" s="498" t="s">
        <v>3703</v>
      </c>
      <c r="D1344" s="498" t="s">
        <v>2022</v>
      </c>
      <c r="E1344" s="498" t="s">
        <v>3672</v>
      </c>
      <c r="F1344" s="173" t="s">
        <v>3674</v>
      </c>
      <c r="G1344" s="499">
        <v>29635</v>
      </c>
      <c r="H1344" s="499">
        <v>39485</v>
      </c>
      <c r="I1344" s="498"/>
      <c r="J1344" s="498"/>
    </row>
    <row r="1345" spans="1:10" s="534" customFormat="1" ht="14.25">
      <c r="A1345" s="175" t="s">
        <v>1069</v>
      </c>
      <c r="B1345" s="173" t="s">
        <v>2618</v>
      </c>
      <c r="C1345" s="495">
        <v>6341</v>
      </c>
      <c r="D1345" s="495" t="s">
        <v>2022</v>
      </c>
      <c r="E1345" s="495" t="s">
        <v>2212</v>
      </c>
      <c r="F1345" s="175"/>
      <c r="G1345" s="496">
        <v>38954</v>
      </c>
      <c r="H1345" s="495"/>
      <c r="I1345" s="495"/>
      <c r="J1345" s="495"/>
    </row>
    <row r="1346" spans="1:10" s="534" customFormat="1" ht="14.25">
      <c r="A1346" s="173" t="s">
        <v>1069</v>
      </c>
      <c r="B1346" s="173" t="s">
        <v>2618</v>
      </c>
      <c r="C1346" s="498">
        <v>5214</v>
      </c>
      <c r="D1346" s="498" t="s">
        <v>2022</v>
      </c>
      <c r="E1346" s="498" t="s">
        <v>3664</v>
      </c>
      <c r="F1346" s="173"/>
      <c r="G1346" s="499">
        <v>38484</v>
      </c>
      <c r="H1346" s="498"/>
      <c r="I1346" s="498"/>
      <c r="J1346" s="498"/>
    </row>
    <row r="1347" spans="1:10" s="534" customFormat="1" ht="14.25">
      <c r="A1347" s="173" t="s">
        <v>1069</v>
      </c>
      <c r="B1347" s="173" t="s">
        <v>2618</v>
      </c>
      <c r="C1347" s="498">
        <v>5215</v>
      </c>
      <c r="D1347" s="498" t="s">
        <v>2022</v>
      </c>
      <c r="E1347" s="498" t="s">
        <v>3664</v>
      </c>
      <c r="F1347" s="173"/>
      <c r="G1347" s="499">
        <v>38484</v>
      </c>
      <c r="H1347" s="498"/>
      <c r="I1347" s="498"/>
      <c r="J1347" s="498"/>
    </row>
    <row r="1348" spans="1:10" s="534" customFormat="1" ht="14.25">
      <c r="A1348" s="173" t="s">
        <v>1069</v>
      </c>
      <c r="B1348" s="173" t="s">
        <v>2618</v>
      </c>
      <c r="C1348" s="498">
        <v>5213</v>
      </c>
      <c r="D1348" s="498" t="s">
        <v>2022</v>
      </c>
      <c r="E1348" s="498" t="s">
        <v>3664</v>
      </c>
      <c r="F1348" s="173"/>
      <c r="G1348" s="499">
        <v>38484</v>
      </c>
      <c r="H1348" s="498"/>
      <c r="I1348" s="498"/>
      <c r="J1348" s="498"/>
    </row>
    <row r="1349" spans="1:10" s="534" customFormat="1" ht="14.25">
      <c r="A1349" s="173" t="s">
        <v>1069</v>
      </c>
      <c r="B1349" s="173" t="s">
        <v>2618</v>
      </c>
      <c r="C1349" s="498">
        <v>6061</v>
      </c>
      <c r="D1349" s="498" t="s">
        <v>2022</v>
      </c>
      <c r="E1349" s="498" t="s">
        <v>3664</v>
      </c>
      <c r="F1349" s="173"/>
      <c r="G1349" s="499">
        <v>38805</v>
      </c>
      <c r="H1349" s="498"/>
      <c r="I1349" s="498"/>
      <c r="J1349" s="498"/>
    </row>
    <row r="1350" spans="1:10" s="534" customFormat="1" ht="14.25">
      <c r="A1350" s="509" t="s">
        <v>1069</v>
      </c>
      <c r="B1350" s="509" t="s">
        <v>2618</v>
      </c>
      <c r="C1350" s="510">
        <v>5292</v>
      </c>
      <c r="D1350" s="510" t="s">
        <v>2022</v>
      </c>
      <c r="E1350" s="510" t="s">
        <v>3664</v>
      </c>
      <c r="F1350" s="173"/>
      <c r="G1350" s="499">
        <v>38572</v>
      </c>
      <c r="H1350" s="498"/>
      <c r="I1350" s="498"/>
      <c r="J1350" s="498"/>
    </row>
    <row r="1351" spans="1:10" s="534" customFormat="1" ht="14.25">
      <c r="A1351" s="509" t="s">
        <v>1069</v>
      </c>
      <c r="B1351" s="509" t="s">
        <v>2618</v>
      </c>
      <c r="C1351" s="510">
        <v>1093</v>
      </c>
      <c r="D1351" s="510" t="s">
        <v>2046</v>
      </c>
      <c r="E1351" s="510">
        <v>201</v>
      </c>
      <c r="F1351" s="173"/>
      <c r="G1351" s="498"/>
      <c r="H1351" s="498"/>
      <c r="I1351" s="498"/>
      <c r="J1351" s="498"/>
    </row>
    <row r="1352" spans="1:10" s="534" customFormat="1" ht="14.25">
      <c r="A1352" s="509" t="s">
        <v>1069</v>
      </c>
      <c r="B1352" s="509" t="s">
        <v>2618</v>
      </c>
      <c r="C1352" s="510">
        <v>2202</v>
      </c>
      <c r="D1352" s="510" t="s">
        <v>2022</v>
      </c>
      <c r="E1352" s="510">
        <v>201</v>
      </c>
      <c r="F1352" s="173"/>
      <c r="G1352" s="499">
        <v>36930</v>
      </c>
      <c r="H1352" s="498"/>
      <c r="I1352" s="498">
        <v>9714</v>
      </c>
      <c r="J1352" s="498"/>
    </row>
    <row r="1353" spans="1:10" s="534" customFormat="1" ht="14.25">
      <c r="A1353" s="509" t="s">
        <v>1069</v>
      </c>
      <c r="B1353" s="509" t="s">
        <v>2618</v>
      </c>
      <c r="C1353" s="510">
        <v>8361</v>
      </c>
      <c r="D1353" s="510" t="s">
        <v>2022</v>
      </c>
      <c r="E1353" s="510">
        <v>201</v>
      </c>
      <c r="F1353" s="173"/>
      <c r="G1353" s="499">
        <v>39665</v>
      </c>
      <c r="H1353" s="498"/>
      <c r="I1353" s="498">
        <v>4306</v>
      </c>
      <c r="J1353" s="498"/>
    </row>
    <row r="1354" spans="1:10" s="501" customFormat="1" ht="14.25">
      <c r="A1354" s="176" t="s">
        <v>1069</v>
      </c>
      <c r="B1354" s="175" t="s">
        <v>2618</v>
      </c>
      <c r="C1354" s="495">
        <v>1014</v>
      </c>
      <c r="D1354" s="497" t="s">
        <v>2022</v>
      </c>
      <c r="E1354" s="497" t="s">
        <v>2212</v>
      </c>
      <c r="F1354" s="175" t="s">
        <v>1677</v>
      </c>
      <c r="G1354" s="496">
        <v>33269</v>
      </c>
      <c r="H1354" s="495"/>
      <c r="I1354" s="495"/>
      <c r="J1354" s="495"/>
    </row>
    <row r="1355" spans="1:10" s="501" customFormat="1" ht="14.25">
      <c r="A1355" s="176" t="s">
        <v>1069</v>
      </c>
      <c r="B1355" s="175" t="s">
        <v>2618</v>
      </c>
      <c r="C1355" s="495">
        <v>1071</v>
      </c>
      <c r="D1355" s="497" t="s">
        <v>2022</v>
      </c>
      <c r="E1355" s="497" t="s">
        <v>2212</v>
      </c>
      <c r="F1355" s="175" t="s">
        <v>1677</v>
      </c>
      <c r="G1355" s="496">
        <v>33269</v>
      </c>
      <c r="H1355" s="495"/>
      <c r="I1355" s="495"/>
      <c r="J1355" s="495"/>
    </row>
    <row r="1356" spans="1:10" s="501" customFormat="1" ht="14.25">
      <c r="A1356" s="176" t="s">
        <v>1069</v>
      </c>
      <c r="B1356" s="175" t="s">
        <v>2618</v>
      </c>
      <c r="C1356" s="495">
        <v>1072</v>
      </c>
      <c r="D1356" s="497" t="s">
        <v>2022</v>
      </c>
      <c r="E1356" s="497" t="s">
        <v>2212</v>
      </c>
      <c r="F1356" s="175" t="s">
        <v>1677</v>
      </c>
      <c r="G1356" s="496">
        <v>33269</v>
      </c>
      <c r="H1356" s="495"/>
      <c r="I1356" s="495"/>
      <c r="J1356" s="495"/>
    </row>
    <row r="1357" spans="1:10" s="501" customFormat="1" ht="14.25">
      <c r="A1357" s="176" t="s">
        <v>1069</v>
      </c>
      <c r="B1357" s="175" t="s">
        <v>2618</v>
      </c>
      <c r="C1357" s="495">
        <v>1021</v>
      </c>
      <c r="D1357" s="497" t="s">
        <v>2022</v>
      </c>
      <c r="E1357" s="497" t="s">
        <v>2212</v>
      </c>
      <c r="F1357" s="175" t="s">
        <v>1677</v>
      </c>
      <c r="G1357" s="496">
        <v>33269</v>
      </c>
      <c r="H1357" s="495"/>
      <c r="I1357" s="495"/>
      <c r="J1357" s="495"/>
    </row>
    <row r="1358" spans="1:10" s="534" customFormat="1" ht="14.25">
      <c r="A1358" s="175" t="s">
        <v>1070</v>
      </c>
      <c r="B1358" s="175" t="s">
        <v>2536</v>
      </c>
      <c r="C1358" s="495">
        <v>409</v>
      </c>
      <c r="D1358" s="495" t="s">
        <v>2022</v>
      </c>
      <c r="E1358" s="495" t="s">
        <v>2405</v>
      </c>
      <c r="F1358" s="175" t="s">
        <v>1071</v>
      </c>
      <c r="G1358" s="507">
        <v>33046</v>
      </c>
      <c r="H1358" s="496">
        <v>36110</v>
      </c>
      <c r="I1358" s="495">
        <v>18133</v>
      </c>
      <c r="J1358" s="495">
        <v>8172</v>
      </c>
    </row>
    <row r="1359" spans="1:10" s="534" customFormat="1" ht="14.25">
      <c r="A1359" s="509" t="s">
        <v>1070</v>
      </c>
      <c r="B1359" s="509" t="s">
        <v>2536</v>
      </c>
      <c r="C1359" s="510">
        <v>1126</v>
      </c>
      <c r="D1359" s="510" t="s">
        <v>2022</v>
      </c>
      <c r="E1359" s="510" t="s">
        <v>3916</v>
      </c>
      <c r="F1359" s="173"/>
      <c r="G1359" s="499">
        <v>33987</v>
      </c>
      <c r="H1359" s="499">
        <v>36756</v>
      </c>
      <c r="I1359" s="498">
        <v>11361</v>
      </c>
      <c r="J1359" s="498"/>
    </row>
    <row r="1360" spans="1:10" s="501" customFormat="1" ht="14.25">
      <c r="A1360" s="176" t="s">
        <v>1070</v>
      </c>
      <c r="B1360" s="175" t="s">
        <v>2536</v>
      </c>
      <c r="C1360" s="495">
        <v>603</v>
      </c>
      <c r="D1360" s="497" t="s">
        <v>2022</v>
      </c>
      <c r="E1360" s="497" t="s">
        <v>2374</v>
      </c>
      <c r="F1360" s="175"/>
      <c r="G1360" s="496">
        <v>33371</v>
      </c>
      <c r="H1360" s="495"/>
      <c r="I1360" s="495"/>
      <c r="J1360" s="495"/>
    </row>
    <row r="1361" spans="1:10" s="534" customFormat="1" ht="14.25">
      <c r="A1361" s="503" t="s">
        <v>1072</v>
      </c>
      <c r="B1361" s="175" t="s">
        <v>2584</v>
      </c>
      <c r="C1361" s="504">
        <v>2390510789</v>
      </c>
      <c r="D1361" s="504" t="s">
        <v>2022</v>
      </c>
      <c r="E1361" s="504">
        <v>207</v>
      </c>
      <c r="F1361" s="506" t="s">
        <v>675</v>
      </c>
      <c r="G1361" s="507">
        <v>33542</v>
      </c>
      <c r="H1361" s="495" t="s">
        <v>782</v>
      </c>
      <c r="I1361" s="495" t="s">
        <v>674</v>
      </c>
      <c r="J1361" s="495"/>
    </row>
    <row r="1362" spans="1:10" s="534" customFormat="1" ht="14.25">
      <c r="A1362" s="503" t="s">
        <v>1072</v>
      </c>
      <c r="B1362" s="175" t="s">
        <v>2584</v>
      </c>
      <c r="C1362" s="504">
        <v>2390614136</v>
      </c>
      <c r="D1362" s="504" t="s">
        <v>2022</v>
      </c>
      <c r="E1362" s="504">
        <v>207</v>
      </c>
      <c r="F1362" s="506" t="s">
        <v>675</v>
      </c>
      <c r="G1362" s="507">
        <v>33542</v>
      </c>
      <c r="H1362" s="495" t="s">
        <v>782</v>
      </c>
      <c r="I1362" s="495" t="s">
        <v>674</v>
      </c>
      <c r="J1362" s="495"/>
    </row>
    <row r="1363" spans="1:10" s="501" customFormat="1" ht="14.25">
      <c r="A1363" s="176" t="s">
        <v>1072</v>
      </c>
      <c r="B1363" s="175" t="s">
        <v>2584</v>
      </c>
      <c r="C1363" s="495">
        <v>2391201609</v>
      </c>
      <c r="D1363" s="497" t="s">
        <v>2022</v>
      </c>
      <c r="E1363" s="497" t="s">
        <v>2378</v>
      </c>
      <c r="F1363" s="175"/>
      <c r="G1363" s="496">
        <v>33242</v>
      </c>
      <c r="H1363" s="495"/>
      <c r="I1363" s="495">
        <v>15109</v>
      </c>
      <c r="J1363" s="495"/>
    </row>
    <row r="1364" spans="1:10" s="501" customFormat="1" ht="14.25">
      <c r="A1364" s="176" t="s">
        <v>1073</v>
      </c>
      <c r="B1364" s="175" t="s">
        <v>2584</v>
      </c>
      <c r="C1364" s="495">
        <v>2391201559</v>
      </c>
      <c r="D1364" s="497" t="s">
        <v>2022</v>
      </c>
      <c r="E1364" s="497" t="s">
        <v>2378</v>
      </c>
      <c r="F1364" s="175"/>
      <c r="G1364" s="496">
        <v>33254</v>
      </c>
      <c r="H1364" s="495"/>
      <c r="I1364" s="495">
        <v>15109</v>
      </c>
      <c r="J1364" s="495"/>
    </row>
    <row r="1365" spans="1:10" s="534" customFormat="1" ht="14.25">
      <c r="A1365" s="175" t="s">
        <v>1073</v>
      </c>
      <c r="B1365" s="175" t="s">
        <v>2584</v>
      </c>
      <c r="C1365" s="495">
        <v>2390614109</v>
      </c>
      <c r="D1365" s="495" t="s">
        <v>2022</v>
      </c>
      <c r="E1365" s="495">
        <v>207</v>
      </c>
      <c r="F1365" s="506" t="s">
        <v>675</v>
      </c>
      <c r="G1365" s="507">
        <v>33528</v>
      </c>
      <c r="H1365" s="495" t="s">
        <v>782</v>
      </c>
      <c r="I1365" s="495" t="s">
        <v>674</v>
      </c>
      <c r="J1365" s="495"/>
    </row>
    <row r="1366" spans="1:10" s="534" customFormat="1" ht="14.25">
      <c r="A1366" s="503" t="s">
        <v>1073</v>
      </c>
      <c r="B1366" s="175" t="s">
        <v>2584</v>
      </c>
      <c r="C1366" s="504">
        <v>2390510738</v>
      </c>
      <c r="D1366" s="504" t="s">
        <v>2022</v>
      </c>
      <c r="E1366" s="504" t="s">
        <v>2335</v>
      </c>
      <c r="F1366" s="506" t="s">
        <v>675</v>
      </c>
      <c r="G1366" s="507">
        <v>33528</v>
      </c>
      <c r="H1366" s="495" t="s">
        <v>782</v>
      </c>
      <c r="I1366" s="495" t="s">
        <v>674</v>
      </c>
      <c r="J1366" s="495"/>
    </row>
    <row r="1367" spans="1:10" s="534" customFormat="1" ht="14.25">
      <c r="A1367" s="503" t="s">
        <v>1073</v>
      </c>
      <c r="B1367" s="503" t="s">
        <v>2584</v>
      </c>
      <c r="C1367" s="504">
        <v>2391082237</v>
      </c>
      <c r="D1367" s="504" t="s">
        <v>2022</v>
      </c>
      <c r="E1367" s="504" t="s">
        <v>2408</v>
      </c>
      <c r="F1367" s="175"/>
      <c r="G1367" s="507">
        <v>32477</v>
      </c>
      <c r="H1367" s="496">
        <v>34582</v>
      </c>
      <c r="I1367" s="495">
        <v>12430</v>
      </c>
      <c r="J1367" s="495">
        <v>8410</v>
      </c>
    </row>
    <row r="1368" spans="1:10" s="534" customFormat="1" ht="14.25">
      <c r="A1368" s="175" t="s">
        <v>1073</v>
      </c>
      <c r="B1368" s="175" t="s">
        <v>2584</v>
      </c>
      <c r="C1368" s="495">
        <v>2391082215</v>
      </c>
      <c r="D1368" s="495" t="s">
        <v>2022</v>
      </c>
      <c r="E1368" s="495" t="s">
        <v>2408</v>
      </c>
      <c r="F1368" s="175"/>
      <c r="G1368" s="507">
        <v>32477</v>
      </c>
      <c r="H1368" s="496">
        <v>34582</v>
      </c>
      <c r="I1368" s="495">
        <v>12430</v>
      </c>
      <c r="J1368" s="495">
        <v>8410</v>
      </c>
    </row>
    <row r="1369" spans="1:10" s="534" customFormat="1" ht="14.25">
      <c r="A1369" s="503" t="s">
        <v>1073</v>
      </c>
      <c r="B1369" s="503" t="s">
        <v>2584</v>
      </c>
      <c r="C1369" s="504">
        <v>2391082213</v>
      </c>
      <c r="D1369" s="504" t="s">
        <v>2022</v>
      </c>
      <c r="E1369" s="504" t="s">
        <v>2408</v>
      </c>
      <c r="F1369" s="175"/>
      <c r="G1369" s="507">
        <v>32477</v>
      </c>
      <c r="H1369" s="496">
        <v>34582</v>
      </c>
      <c r="I1369" s="495">
        <v>12430</v>
      </c>
      <c r="J1369" s="495">
        <v>8410</v>
      </c>
    </row>
    <row r="1370" spans="1:10" s="534" customFormat="1" ht="14.25">
      <c r="A1370" s="175" t="s">
        <v>1073</v>
      </c>
      <c r="B1370" s="175" t="s">
        <v>2584</v>
      </c>
      <c r="C1370" s="495">
        <v>2390352069</v>
      </c>
      <c r="D1370" s="495" t="s">
        <v>2047</v>
      </c>
      <c r="E1370" s="495" t="s">
        <v>2408</v>
      </c>
      <c r="F1370" s="175"/>
      <c r="G1370" s="507">
        <v>31258</v>
      </c>
      <c r="H1370" s="496">
        <v>36652</v>
      </c>
      <c r="I1370" s="495">
        <v>12430</v>
      </c>
      <c r="J1370" s="495">
        <v>8410</v>
      </c>
    </row>
    <row r="1371" spans="1:10" s="534" customFormat="1" ht="14.25">
      <c r="A1371" s="175" t="s">
        <v>1073</v>
      </c>
      <c r="B1371" s="175" t="s">
        <v>2584</v>
      </c>
      <c r="C1371" s="495">
        <v>2390352290</v>
      </c>
      <c r="D1371" s="495" t="s">
        <v>2047</v>
      </c>
      <c r="E1371" s="495" t="s">
        <v>2408</v>
      </c>
      <c r="F1371" s="175"/>
      <c r="G1371" s="507">
        <v>31258</v>
      </c>
      <c r="H1371" s="496">
        <v>36652</v>
      </c>
      <c r="I1371" s="495">
        <v>12430</v>
      </c>
      <c r="J1371" s="495">
        <v>8410</v>
      </c>
    </row>
    <row r="1372" spans="1:10" s="534" customFormat="1" ht="14.25">
      <c r="A1372" s="175" t="s">
        <v>1074</v>
      </c>
      <c r="B1372" s="175" t="s">
        <v>799</v>
      </c>
      <c r="C1372" s="495" t="s">
        <v>1075</v>
      </c>
      <c r="D1372" s="495" t="s">
        <v>2047</v>
      </c>
      <c r="E1372" s="495" t="s">
        <v>2405</v>
      </c>
      <c r="F1372" s="175"/>
      <c r="G1372" s="507">
        <v>33696</v>
      </c>
      <c r="H1372" s="495"/>
      <c r="I1372" s="495">
        <v>16388</v>
      </c>
      <c r="J1372" s="495">
        <v>12645</v>
      </c>
    </row>
    <row r="1373" spans="1:10" s="534" customFormat="1" ht="14.25">
      <c r="A1373" s="503" t="s">
        <v>2430</v>
      </c>
      <c r="B1373" s="503" t="s">
        <v>1076</v>
      </c>
      <c r="C1373" s="504" t="s">
        <v>1077</v>
      </c>
      <c r="D1373" s="504" t="s">
        <v>2022</v>
      </c>
      <c r="E1373" s="504" t="s">
        <v>2429</v>
      </c>
      <c r="F1373" s="175" t="s">
        <v>1078</v>
      </c>
      <c r="G1373" s="507">
        <v>29242</v>
      </c>
      <c r="H1373" s="496">
        <v>35212</v>
      </c>
      <c r="I1373" s="495">
        <v>34255</v>
      </c>
      <c r="J1373" s="495"/>
    </row>
    <row r="1374" spans="1:10" s="534" customFormat="1" ht="14.25">
      <c r="A1374" s="503" t="s">
        <v>1337</v>
      </c>
      <c r="B1374" s="476" t="s">
        <v>4780</v>
      </c>
      <c r="C1374" s="504" t="s">
        <v>1338</v>
      </c>
      <c r="D1374" s="504" t="s">
        <v>2046</v>
      </c>
      <c r="E1374" s="504" t="s">
        <v>2398</v>
      </c>
      <c r="F1374" s="175"/>
      <c r="G1374" s="497"/>
      <c r="H1374" s="495"/>
      <c r="I1374" s="495"/>
      <c r="J1374" s="495"/>
    </row>
    <row r="1375" spans="1:10" s="534" customFormat="1" ht="14.25">
      <c r="A1375" s="541" t="s">
        <v>4779</v>
      </c>
      <c r="B1375" s="476" t="s">
        <v>4780</v>
      </c>
      <c r="C1375" s="549" t="s">
        <v>4791</v>
      </c>
      <c r="D1375" s="549" t="s">
        <v>2046</v>
      </c>
      <c r="E1375" s="549" t="s">
        <v>2815</v>
      </c>
      <c r="F1375" s="175"/>
      <c r="G1375" s="497"/>
      <c r="H1375" s="495"/>
      <c r="I1375" s="495"/>
      <c r="J1375" s="495"/>
    </row>
    <row r="1376" spans="1:10" s="534" customFormat="1" ht="14.25">
      <c r="A1376" s="541" t="s">
        <v>4779</v>
      </c>
      <c r="B1376" s="476" t="s">
        <v>4780</v>
      </c>
      <c r="C1376" s="549" t="s">
        <v>4781</v>
      </c>
      <c r="D1376" s="549" t="s">
        <v>2046</v>
      </c>
      <c r="E1376" s="549" t="s">
        <v>2815</v>
      </c>
      <c r="F1376" s="175"/>
      <c r="G1376" s="497"/>
      <c r="H1376" s="495"/>
      <c r="I1376" s="495"/>
      <c r="J1376" s="495"/>
    </row>
    <row r="1377" spans="1:10" s="534" customFormat="1" ht="14.25">
      <c r="A1377" s="541" t="s">
        <v>4779</v>
      </c>
      <c r="B1377" s="476" t="s">
        <v>4780</v>
      </c>
      <c r="C1377" s="549" t="s">
        <v>4782</v>
      </c>
      <c r="D1377" s="549" t="s">
        <v>2046</v>
      </c>
      <c r="E1377" s="549" t="s">
        <v>2659</v>
      </c>
      <c r="F1377" s="175"/>
      <c r="G1377" s="497"/>
      <c r="H1377" s="495"/>
      <c r="I1377" s="495"/>
      <c r="J1377" s="495"/>
    </row>
    <row r="1378" spans="1:10" s="534" customFormat="1" ht="14.25">
      <c r="A1378" s="541" t="s">
        <v>4779</v>
      </c>
      <c r="B1378" s="476" t="s">
        <v>4780</v>
      </c>
      <c r="C1378" s="549" t="s">
        <v>4783</v>
      </c>
      <c r="D1378" s="549" t="s">
        <v>2046</v>
      </c>
      <c r="E1378" s="549" t="s">
        <v>2659</v>
      </c>
      <c r="F1378" s="175"/>
      <c r="G1378" s="497"/>
      <c r="H1378" s="495"/>
      <c r="I1378" s="495"/>
      <c r="J1378" s="495"/>
    </row>
    <row r="1379" spans="1:10" s="534" customFormat="1" ht="14.25">
      <c r="A1379" s="541" t="s">
        <v>4779</v>
      </c>
      <c r="B1379" s="476" t="s">
        <v>4780</v>
      </c>
      <c r="C1379" s="549" t="s">
        <v>4784</v>
      </c>
      <c r="D1379" s="549" t="s">
        <v>2046</v>
      </c>
      <c r="E1379" s="549" t="s">
        <v>2659</v>
      </c>
      <c r="F1379" s="175"/>
      <c r="G1379" s="497"/>
      <c r="H1379" s="495"/>
      <c r="I1379" s="495"/>
      <c r="J1379" s="495"/>
    </row>
    <row r="1380" spans="1:10" s="534" customFormat="1" ht="14.25">
      <c r="A1380" s="541" t="s">
        <v>4779</v>
      </c>
      <c r="B1380" s="476" t="s">
        <v>4780</v>
      </c>
      <c r="C1380" s="549" t="s">
        <v>4785</v>
      </c>
      <c r="D1380" s="549" t="s">
        <v>2046</v>
      </c>
      <c r="E1380" s="549" t="s">
        <v>2659</v>
      </c>
      <c r="F1380" s="175"/>
      <c r="G1380" s="497"/>
      <c r="H1380" s="495"/>
      <c r="I1380" s="495"/>
      <c r="J1380" s="495"/>
    </row>
    <row r="1381" spans="1:10" s="534" customFormat="1" ht="14.25">
      <c r="A1381" s="541" t="s">
        <v>4779</v>
      </c>
      <c r="B1381" s="476" t="s">
        <v>4780</v>
      </c>
      <c r="C1381" s="549" t="s">
        <v>4786</v>
      </c>
      <c r="D1381" s="549" t="s">
        <v>2046</v>
      </c>
      <c r="E1381" s="549" t="s">
        <v>2659</v>
      </c>
      <c r="F1381" s="175"/>
      <c r="G1381" s="497"/>
      <c r="H1381" s="495"/>
      <c r="I1381" s="495"/>
      <c r="J1381" s="495"/>
    </row>
    <row r="1382" spans="1:10" s="534" customFormat="1" ht="14.25">
      <c r="A1382" s="541" t="s">
        <v>4779</v>
      </c>
      <c r="B1382" s="476" t="s">
        <v>4780</v>
      </c>
      <c r="C1382" s="549" t="s">
        <v>4787</v>
      </c>
      <c r="D1382" s="549" t="s">
        <v>2046</v>
      </c>
      <c r="E1382" s="549" t="s">
        <v>2659</v>
      </c>
      <c r="F1382" s="175"/>
      <c r="G1382" s="497"/>
      <c r="H1382" s="495"/>
      <c r="I1382" s="495"/>
      <c r="J1382" s="495"/>
    </row>
    <row r="1383" spans="1:10" s="534" customFormat="1" ht="14.25">
      <c r="A1383" s="541" t="s">
        <v>4779</v>
      </c>
      <c r="B1383" s="476" t="s">
        <v>4780</v>
      </c>
      <c r="C1383" s="549" t="s">
        <v>4788</v>
      </c>
      <c r="D1383" s="549" t="s">
        <v>2046</v>
      </c>
      <c r="E1383" s="549" t="s">
        <v>2659</v>
      </c>
      <c r="F1383" s="175"/>
      <c r="G1383" s="497"/>
      <c r="H1383" s="495"/>
      <c r="I1383" s="495"/>
      <c r="J1383" s="495"/>
    </row>
    <row r="1384" spans="1:10" s="534" customFormat="1" ht="14.25">
      <c r="A1384" s="541" t="s">
        <v>4779</v>
      </c>
      <c r="B1384" s="476" t="s">
        <v>4780</v>
      </c>
      <c r="C1384" s="549" t="s">
        <v>4789</v>
      </c>
      <c r="D1384" s="549" t="s">
        <v>2046</v>
      </c>
      <c r="E1384" s="549" t="s">
        <v>2659</v>
      </c>
      <c r="F1384" s="175"/>
      <c r="G1384" s="497"/>
      <c r="H1384" s="495"/>
      <c r="I1384" s="495"/>
      <c r="J1384" s="495"/>
    </row>
    <row r="1385" spans="1:10" s="534" customFormat="1" ht="14.25">
      <c r="A1385" s="514" t="s">
        <v>365</v>
      </c>
      <c r="B1385" s="175" t="s">
        <v>2855</v>
      </c>
      <c r="C1385" s="515">
        <v>31351</v>
      </c>
      <c r="D1385" s="515" t="s">
        <v>2022</v>
      </c>
      <c r="E1385" s="515" t="s">
        <v>2437</v>
      </c>
      <c r="F1385" s="501"/>
      <c r="G1385" s="507">
        <v>30690</v>
      </c>
      <c r="H1385" s="507">
        <v>34289</v>
      </c>
      <c r="I1385" s="507">
        <v>15520</v>
      </c>
      <c r="J1385" s="495">
        <v>10673</v>
      </c>
    </row>
    <row r="1386" spans="1:10" s="534" customFormat="1" ht="14.25">
      <c r="A1386" s="175" t="s">
        <v>365</v>
      </c>
      <c r="B1386" s="175" t="s">
        <v>2855</v>
      </c>
      <c r="C1386" s="495">
        <v>31208</v>
      </c>
      <c r="D1386" s="495" t="s">
        <v>2022</v>
      </c>
      <c r="E1386" s="495" t="s">
        <v>2420</v>
      </c>
      <c r="F1386" s="175"/>
      <c r="G1386" s="507">
        <v>30610</v>
      </c>
      <c r="H1386" s="496">
        <v>36671</v>
      </c>
      <c r="I1386" s="495">
        <v>444</v>
      </c>
      <c r="J1386" s="495">
        <v>0</v>
      </c>
    </row>
    <row r="1387" spans="1:10" s="534" customFormat="1" ht="14.25">
      <c r="A1387" s="175" t="s">
        <v>1339</v>
      </c>
      <c r="B1387" s="175"/>
      <c r="C1387" s="495" t="s">
        <v>1340</v>
      </c>
      <c r="D1387" s="495" t="s">
        <v>2046</v>
      </c>
      <c r="E1387" s="495" t="s">
        <v>2420</v>
      </c>
      <c r="F1387" s="175"/>
      <c r="G1387" s="497"/>
      <c r="H1387" s="495"/>
      <c r="I1387" s="495"/>
      <c r="J1387" s="495"/>
    </row>
    <row r="1388" spans="1:10" s="534" customFormat="1" ht="14.25">
      <c r="A1388" s="503" t="s">
        <v>1341</v>
      </c>
      <c r="B1388" s="503" t="s">
        <v>2884</v>
      </c>
      <c r="C1388" s="504" t="s">
        <v>1342</v>
      </c>
      <c r="D1388" s="504" t="s">
        <v>2047</v>
      </c>
      <c r="E1388" s="504" t="s">
        <v>2419</v>
      </c>
      <c r="F1388" s="175"/>
      <c r="G1388" s="507">
        <v>31251</v>
      </c>
      <c r="H1388" s="496">
        <v>36671</v>
      </c>
      <c r="I1388" s="495">
        <v>12430</v>
      </c>
      <c r="J1388" s="495">
        <v>0</v>
      </c>
    </row>
    <row r="1389" spans="1:10" s="534" customFormat="1" ht="14.25">
      <c r="A1389" s="175" t="s">
        <v>1080</v>
      </c>
      <c r="B1389" s="175" t="s">
        <v>799</v>
      </c>
      <c r="C1389" s="495" t="s">
        <v>1081</v>
      </c>
      <c r="D1389" s="495" t="s">
        <v>2022</v>
      </c>
      <c r="E1389" s="495" t="s">
        <v>2429</v>
      </c>
      <c r="F1389" s="175" t="s">
        <v>884</v>
      </c>
      <c r="G1389" s="507">
        <v>33479</v>
      </c>
      <c r="H1389" s="496">
        <v>35214</v>
      </c>
      <c r="I1389" s="495">
        <v>12467</v>
      </c>
      <c r="J1389" s="495">
        <v>9192</v>
      </c>
    </row>
    <row r="1390" spans="1:10" s="501" customFormat="1" ht="14.25">
      <c r="A1390" s="176" t="s">
        <v>1080</v>
      </c>
      <c r="B1390" s="175" t="s">
        <v>2541</v>
      </c>
      <c r="C1390" s="495" t="s">
        <v>1643</v>
      </c>
      <c r="D1390" s="497" t="s">
        <v>2022</v>
      </c>
      <c r="E1390" s="497" t="s">
        <v>2375</v>
      </c>
      <c r="F1390" s="175"/>
      <c r="G1390" s="496">
        <v>35611</v>
      </c>
      <c r="H1390" s="495"/>
      <c r="I1390" s="495">
        <v>13316</v>
      </c>
      <c r="J1390" s="495"/>
    </row>
    <row r="1391" spans="1:10" s="534" customFormat="1" ht="14.25">
      <c r="A1391" s="175" t="s">
        <v>1082</v>
      </c>
      <c r="B1391" s="175" t="s">
        <v>2635</v>
      </c>
      <c r="C1391" s="495" t="s">
        <v>1083</v>
      </c>
      <c r="D1391" s="495" t="s">
        <v>2022</v>
      </c>
      <c r="E1391" s="495" t="s">
        <v>2422</v>
      </c>
      <c r="F1391" s="506" t="s">
        <v>675</v>
      </c>
      <c r="G1391" s="507">
        <v>33463</v>
      </c>
      <c r="H1391" s="495" t="s">
        <v>718</v>
      </c>
      <c r="I1391" s="495" t="s">
        <v>674</v>
      </c>
      <c r="J1391" s="495"/>
    </row>
    <row r="1392" spans="1:10" s="501" customFormat="1" ht="14.25">
      <c r="A1392" s="176" t="s">
        <v>1082</v>
      </c>
      <c r="B1392" s="175" t="s">
        <v>2635</v>
      </c>
      <c r="C1392" s="495" t="s">
        <v>2921</v>
      </c>
      <c r="D1392" s="497" t="s">
        <v>2022</v>
      </c>
      <c r="E1392" s="497" t="s">
        <v>2366</v>
      </c>
      <c r="F1392" s="175"/>
      <c r="G1392" s="496">
        <v>33436</v>
      </c>
      <c r="H1392" s="496">
        <v>36878</v>
      </c>
      <c r="I1392" s="495">
        <v>11102</v>
      </c>
      <c r="J1392" s="495">
        <v>11102</v>
      </c>
    </row>
    <row r="1393" spans="1:10" s="534" customFormat="1" ht="14.25">
      <c r="A1393" s="175" t="s">
        <v>1084</v>
      </c>
      <c r="B1393" s="175" t="s">
        <v>2674</v>
      </c>
      <c r="C1393" s="495" t="s">
        <v>1085</v>
      </c>
      <c r="D1393" s="495" t="s">
        <v>2022</v>
      </c>
      <c r="E1393" s="495" t="s">
        <v>2431</v>
      </c>
      <c r="F1393" s="175" t="s">
        <v>722</v>
      </c>
      <c r="G1393" s="507">
        <v>33325</v>
      </c>
      <c r="H1393" s="495" t="s">
        <v>718</v>
      </c>
      <c r="I1393" s="495">
        <v>27141</v>
      </c>
      <c r="J1393" s="495">
        <v>11849</v>
      </c>
    </row>
    <row r="1394" spans="1:10" s="534" customFormat="1" ht="14.25">
      <c r="A1394" s="175" t="s">
        <v>1084</v>
      </c>
      <c r="B1394" s="175" t="s">
        <v>2674</v>
      </c>
      <c r="C1394" s="495" t="s">
        <v>1086</v>
      </c>
      <c r="D1394" s="495" t="s">
        <v>2022</v>
      </c>
      <c r="E1394" s="495" t="s">
        <v>2431</v>
      </c>
      <c r="F1394" s="175" t="s">
        <v>722</v>
      </c>
      <c r="G1394" s="507">
        <v>33447</v>
      </c>
      <c r="H1394" s="495" t="s">
        <v>718</v>
      </c>
      <c r="I1394" s="495">
        <v>27138</v>
      </c>
      <c r="J1394" s="495">
        <v>11846</v>
      </c>
    </row>
    <row r="1395" spans="1:10" s="534" customFormat="1" ht="14.25">
      <c r="A1395" s="175" t="s">
        <v>1084</v>
      </c>
      <c r="B1395" s="175" t="s">
        <v>2674</v>
      </c>
      <c r="C1395" s="495" t="s">
        <v>1343</v>
      </c>
      <c r="D1395" s="495" t="s">
        <v>2022</v>
      </c>
      <c r="E1395" s="495" t="s">
        <v>2366</v>
      </c>
      <c r="F1395" s="175" t="s">
        <v>691</v>
      </c>
      <c r="G1395" s="507">
        <v>33509</v>
      </c>
      <c r="H1395" s="496">
        <v>36672</v>
      </c>
      <c r="I1395" s="495">
        <v>19147</v>
      </c>
      <c r="J1395" s="495">
        <v>9797</v>
      </c>
    </row>
    <row r="1396" spans="1:10" s="534" customFormat="1" ht="14.25">
      <c r="A1396" s="173" t="s">
        <v>1084</v>
      </c>
      <c r="B1396" s="173" t="s">
        <v>2674</v>
      </c>
      <c r="C1396" s="498">
        <v>5320593085</v>
      </c>
      <c r="D1396" s="498" t="s">
        <v>2047</v>
      </c>
      <c r="E1396" s="498" t="s">
        <v>3664</v>
      </c>
      <c r="F1396" s="173"/>
      <c r="G1396" s="500">
        <v>32629</v>
      </c>
      <c r="H1396" s="499">
        <v>38955</v>
      </c>
      <c r="I1396" s="498"/>
      <c r="J1396" s="498"/>
    </row>
    <row r="1397" spans="1:10" s="534" customFormat="1" ht="14.25">
      <c r="A1397" s="509" t="s">
        <v>1084</v>
      </c>
      <c r="B1397" s="509" t="s">
        <v>2674</v>
      </c>
      <c r="C1397" s="510" t="s">
        <v>3662</v>
      </c>
      <c r="D1397" s="510" t="s">
        <v>2022</v>
      </c>
      <c r="E1397" s="510" t="s">
        <v>3664</v>
      </c>
      <c r="F1397" s="173" t="s">
        <v>3674</v>
      </c>
      <c r="G1397" s="499">
        <v>33175</v>
      </c>
      <c r="H1397" s="499">
        <v>39435</v>
      </c>
      <c r="I1397" s="498"/>
      <c r="J1397" s="498"/>
    </row>
    <row r="1398" spans="1:10" s="534" customFormat="1" ht="14.25">
      <c r="A1398" s="173" t="s">
        <v>1084</v>
      </c>
      <c r="B1398" s="173" t="s">
        <v>2674</v>
      </c>
      <c r="C1398" s="498" t="s">
        <v>3663</v>
      </c>
      <c r="D1398" s="498" t="s">
        <v>2022</v>
      </c>
      <c r="E1398" s="498" t="s">
        <v>3664</v>
      </c>
      <c r="F1398" s="173" t="s">
        <v>3674</v>
      </c>
      <c r="G1398" s="499">
        <v>33448</v>
      </c>
      <c r="H1398" s="499">
        <v>38488</v>
      </c>
      <c r="I1398" s="498"/>
      <c r="J1398" s="498"/>
    </row>
    <row r="1399" spans="1:10" s="501" customFormat="1" ht="14.25">
      <c r="A1399" s="176" t="s">
        <v>1087</v>
      </c>
      <c r="B1399" s="175" t="s">
        <v>2541</v>
      </c>
      <c r="C1399" s="495" t="s">
        <v>1644</v>
      </c>
      <c r="D1399" s="497" t="s">
        <v>2022</v>
      </c>
      <c r="E1399" s="497" t="s">
        <v>2365</v>
      </c>
      <c r="F1399" s="175"/>
      <c r="G1399" s="496">
        <v>33015</v>
      </c>
      <c r="H1399" s="495"/>
      <c r="I1399" s="495">
        <v>20989</v>
      </c>
      <c r="J1399" s="495"/>
    </row>
    <row r="1400" spans="1:10" s="534" customFormat="1" ht="14.25">
      <c r="A1400" s="175" t="s">
        <v>1088</v>
      </c>
      <c r="B1400" s="175" t="s">
        <v>2843</v>
      </c>
      <c r="C1400" s="495">
        <v>143081</v>
      </c>
      <c r="D1400" s="495" t="s">
        <v>2046</v>
      </c>
      <c r="E1400" s="495" t="s">
        <v>2413</v>
      </c>
      <c r="F1400" s="175"/>
      <c r="G1400" s="497"/>
      <c r="H1400" s="495"/>
      <c r="I1400" s="495"/>
      <c r="J1400" s="495"/>
    </row>
    <row r="1401" spans="1:10" s="534" customFormat="1" ht="14.25">
      <c r="A1401" s="175" t="s">
        <v>1344</v>
      </c>
      <c r="B1401" s="175" t="s">
        <v>2843</v>
      </c>
      <c r="C1401" s="495">
        <v>143812</v>
      </c>
      <c r="D1401" s="495" t="s">
        <v>2047</v>
      </c>
      <c r="E1401" s="495" t="s">
        <v>2416</v>
      </c>
      <c r="F1401" s="175"/>
      <c r="G1401" s="507">
        <v>31247</v>
      </c>
      <c r="H1401" s="496">
        <v>36671</v>
      </c>
      <c r="I1401" s="495">
        <v>12430</v>
      </c>
      <c r="J1401" s="495">
        <v>0</v>
      </c>
    </row>
    <row r="1402" spans="1:10" s="534" customFormat="1" ht="14.25">
      <c r="A1402" s="503" t="s">
        <v>2432</v>
      </c>
      <c r="B1402" s="503" t="s">
        <v>1089</v>
      </c>
      <c r="C1402" s="504" t="s">
        <v>1090</v>
      </c>
      <c r="D1402" s="504" t="s">
        <v>2047</v>
      </c>
      <c r="E1402" s="504" t="s">
        <v>2431</v>
      </c>
      <c r="F1402" s="175"/>
      <c r="G1402" s="507">
        <v>30714</v>
      </c>
      <c r="H1402" s="495"/>
      <c r="I1402" s="495">
        <v>1734</v>
      </c>
      <c r="J1402" s="495"/>
    </row>
    <row r="1403" spans="1:10" s="534" customFormat="1" ht="14.25">
      <c r="A1403" s="175" t="s">
        <v>2811</v>
      </c>
      <c r="B1403" s="175" t="s">
        <v>2809</v>
      </c>
      <c r="C1403" s="495" t="s">
        <v>1345</v>
      </c>
      <c r="D1403" s="495" t="s">
        <v>2022</v>
      </c>
      <c r="E1403" s="495" t="s">
        <v>2422</v>
      </c>
      <c r="F1403" s="175"/>
      <c r="G1403" s="507">
        <v>32658</v>
      </c>
      <c r="H1403" s="495"/>
      <c r="I1403" s="495">
        <v>5441</v>
      </c>
      <c r="J1403" s="495"/>
    </row>
    <row r="1404" spans="1:10" s="534" customFormat="1" ht="14.25">
      <c r="A1404" s="175" t="s">
        <v>1346</v>
      </c>
      <c r="B1404" s="175" t="s">
        <v>2809</v>
      </c>
      <c r="C1404" s="495" t="s">
        <v>1347</v>
      </c>
      <c r="D1404" s="495" t="s">
        <v>2022</v>
      </c>
      <c r="E1404" s="495" t="s">
        <v>2420</v>
      </c>
      <c r="F1404" s="175"/>
      <c r="G1404" s="507">
        <v>33372</v>
      </c>
      <c r="H1404" s="496">
        <v>36686</v>
      </c>
      <c r="I1404" s="495">
        <v>8410</v>
      </c>
      <c r="J1404" s="495"/>
    </row>
    <row r="1405" spans="1:10" s="534" customFormat="1" ht="14.25">
      <c r="A1405" s="503" t="s">
        <v>2878</v>
      </c>
      <c r="B1405" s="503" t="s">
        <v>2879</v>
      </c>
      <c r="C1405" s="504" t="s">
        <v>1348</v>
      </c>
      <c r="D1405" s="504" t="s">
        <v>2022</v>
      </c>
      <c r="E1405" s="504" t="s">
        <v>2413</v>
      </c>
      <c r="F1405" s="175"/>
      <c r="G1405" s="507">
        <v>30452</v>
      </c>
      <c r="H1405" s="495"/>
      <c r="I1405" s="495"/>
      <c r="J1405" s="495"/>
    </row>
    <row r="1406" spans="1:10" s="534" customFormat="1" ht="14.25">
      <c r="A1406" s="503" t="s">
        <v>1091</v>
      </c>
      <c r="B1406" s="503" t="s">
        <v>2874</v>
      </c>
      <c r="C1406" s="504">
        <v>1270968</v>
      </c>
      <c r="D1406" s="504" t="s">
        <v>2022</v>
      </c>
      <c r="E1406" s="504">
        <v>206</v>
      </c>
      <c r="F1406" s="175" t="s">
        <v>1676</v>
      </c>
      <c r="G1406" s="507">
        <v>28489</v>
      </c>
      <c r="H1406" s="495"/>
      <c r="I1406" s="495"/>
      <c r="J1406" s="495"/>
    </row>
    <row r="1407" spans="1:10" s="534" customFormat="1" ht="14.25">
      <c r="A1407" s="503" t="s">
        <v>2873</v>
      </c>
      <c r="B1407" s="503" t="s">
        <v>2874</v>
      </c>
      <c r="C1407" s="504">
        <v>1040058</v>
      </c>
      <c r="D1407" s="504" t="s">
        <v>2047</v>
      </c>
      <c r="E1407" s="504" t="s">
        <v>2413</v>
      </c>
      <c r="F1407" s="175"/>
      <c r="G1407" s="507">
        <v>30981</v>
      </c>
      <c r="H1407" s="496">
        <v>36670</v>
      </c>
      <c r="I1407" s="495">
        <v>12430</v>
      </c>
      <c r="J1407" s="495">
        <v>0</v>
      </c>
    </row>
    <row r="1408" spans="1:10" s="534" customFormat="1" ht="14.25">
      <c r="A1408" s="175" t="s">
        <v>1092</v>
      </c>
      <c r="B1408" s="503" t="s">
        <v>2874</v>
      </c>
      <c r="C1408" s="495">
        <v>1270983</v>
      </c>
      <c r="D1408" s="495" t="s">
        <v>2022</v>
      </c>
      <c r="E1408" s="495">
        <v>206</v>
      </c>
      <c r="F1408" s="175" t="s">
        <v>3919</v>
      </c>
      <c r="G1408" s="507">
        <v>28489</v>
      </c>
      <c r="H1408" s="496">
        <v>36547</v>
      </c>
      <c r="I1408" s="495"/>
      <c r="J1408" s="495"/>
    </row>
    <row r="1409" spans="1:10" s="534" customFormat="1" ht="14.25">
      <c r="A1409" s="503" t="s">
        <v>2875</v>
      </c>
      <c r="B1409" s="503" t="s">
        <v>2874</v>
      </c>
      <c r="C1409" s="504" t="s">
        <v>1349</v>
      </c>
      <c r="D1409" s="504" t="s">
        <v>2047</v>
      </c>
      <c r="E1409" s="504" t="s">
        <v>2413</v>
      </c>
      <c r="F1409" s="175"/>
      <c r="G1409" s="507">
        <v>31258</v>
      </c>
      <c r="H1409" s="496">
        <v>36670</v>
      </c>
      <c r="I1409" s="495">
        <v>12430</v>
      </c>
      <c r="J1409" s="495">
        <v>0</v>
      </c>
    </row>
    <row r="1410" spans="1:10" s="534" customFormat="1" ht="14.25">
      <c r="A1410" s="175" t="s">
        <v>398</v>
      </c>
      <c r="B1410" s="175" t="s">
        <v>2787</v>
      </c>
      <c r="C1410" s="495" t="s">
        <v>1462</v>
      </c>
      <c r="D1410" s="495" t="s">
        <v>2047</v>
      </c>
      <c r="E1410" s="495" t="s">
        <v>2397</v>
      </c>
      <c r="F1410" s="175"/>
      <c r="G1410" s="496">
        <v>32618</v>
      </c>
      <c r="H1410" s="496">
        <v>37821</v>
      </c>
      <c r="I1410" s="495">
        <v>19840</v>
      </c>
      <c r="J1410" s="495"/>
    </row>
    <row r="1411" spans="1:10" s="534" customFormat="1" ht="14.25">
      <c r="A1411" s="175" t="s">
        <v>1350</v>
      </c>
      <c r="B1411" s="175" t="s">
        <v>2596</v>
      </c>
      <c r="C1411" s="495" t="s">
        <v>1351</v>
      </c>
      <c r="D1411" s="495" t="s">
        <v>2047</v>
      </c>
      <c r="E1411" s="495" t="s">
        <v>2408</v>
      </c>
      <c r="F1411" s="175"/>
      <c r="G1411" s="507">
        <v>30965</v>
      </c>
      <c r="H1411" s="496">
        <v>36670</v>
      </c>
      <c r="I1411" s="495">
        <v>12430</v>
      </c>
      <c r="J1411" s="495">
        <v>0</v>
      </c>
    </row>
    <row r="1412" spans="1:10" s="534" customFormat="1" ht="14.25">
      <c r="A1412" s="175" t="s">
        <v>1350</v>
      </c>
      <c r="B1412" s="175" t="s">
        <v>2596</v>
      </c>
      <c r="C1412" s="495" t="s">
        <v>1352</v>
      </c>
      <c r="D1412" s="495" t="s">
        <v>2047</v>
      </c>
      <c r="E1412" s="495" t="s">
        <v>2403</v>
      </c>
      <c r="F1412" s="175"/>
      <c r="G1412" s="507">
        <v>30965</v>
      </c>
      <c r="H1412" s="496">
        <v>36670</v>
      </c>
      <c r="I1412" s="495">
        <v>12430</v>
      </c>
      <c r="J1412" s="495">
        <v>0</v>
      </c>
    </row>
    <row r="1413" spans="1:10" s="534" customFormat="1" ht="14.25">
      <c r="A1413" s="503" t="s">
        <v>1350</v>
      </c>
      <c r="B1413" s="175" t="s">
        <v>2596</v>
      </c>
      <c r="C1413" s="504" t="s">
        <v>1094</v>
      </c>
      <c r="D1413" s="504" t="s">
        <v>2022</v>
      </c>
      <c r="E1413" s="504" t="s">
        <v>2394</v>
      </c>
      <c r="F1413" s="506" t="s">
        <v>675</v>
      </c>
      <c r="G1413" s="507">
        <v>33036</v>
      </c>
      <c r="H1413" s="495" t="s">
        <v>718</v>
      </c>
      <c r="I1413" s="495" t="s">
        <v>674</v>
      </c>
      <c r="J1413" s="495"/>
    </row>
    <row r="1414" spans="1:10" s="534" customFormat="1" ht="14.25">
      <c r="A1414" s="503" t="s">
        <v>1350</v>
      </c>
      <c r="B1414" s="175" t="s">
        <v>2596</v>
      </c>
      <c r="C1414" s="504" t="s">
        <v>1095</v>
      </c>
      <c r="D1414" s="504" t="s">
        <v>2022</v>
      </c>
      <c r="E1414" s="504" t="s">
        <v>2335</v>
      </c>
      <c r="F1414" s="506" t="s">
        <v>675</v>
      </c>
      <c r="G1414" s="507">
        <v>32839</v>
      </c>
      <c r="H1414" s="495" t="s">
        <v>763</v>
      </c>
      <c r="I1414" s="495" t="s">
        <v>1096</v>
      </c>
      <c r="J1414" s="495"/>
    </row>
    <row r="1415" spans="1:10" s="501" customFormat="1" ht="14.25">
      <c r="A1415" s="176" t="s">
        <v>1093</v>
      </c>
      <c r="B1415" s="175" t="s">
        <v>2596</v>
      </c>
      <c r="C1415" s="495" t="s">
        <v>1645</v>
      </c>
      <c r="D1415" s="497" t="s">
        <v>2022</v>
      </c>
      <c r="E1415" s="497" t="s">
        <v>2373</v>
      </c>
      <c r="F1415" s="175" t="s">
        <v>1678</v>
      </c>
      <c r="G1415" s="496">
        <v>33161</v>
      </c>
      <c r="H1415" s="496">
        <v>36784</v>
      </c>
      <c r="I1415" s="495">
        <v>15109</v>
      </c>
      <c r="J1415" s="495"/>
    </row>
    <row r="1416" spans="1:10" s="501" customFormat="1" ht="14.25">
      <c r="A1416" s="176" t="s">
        <v>1093</v>
      </c>
      <c r="B1416" s="175" t="s">
        <v>2596</v>
      </c>
      <c r="C1416" s="495" t="s">
        <v>2598</v>
      </c>
      <c r="D1416" s="497" t="s">
        <v>2022</v>
      </c>
      <c r="E1416" s="497" t="s">
        <v>2373</v>
      </c>
      <c r="F1416" s="175" t="s">
        <v>1678</v>
      </c>
      <c r="G1416" s="496">
        <v>26799</v>
      </c>
      <c r="H1416" s="495"/>
      <c r="I1416" s="495">
        <v>31425</v>
      </c>
      <c r="J1416" s="495">
        <v>4900</v>
      </c>
    </row>
    <row r="1417" spans="1:10" s="534" customFormat="1" ht="14.25">
      <c r="A1417" s="503" t="s">
        <v>1097</v>
      </c>
      <c r="B1417" s="503" t="s">
        <v>2554</v>
      </c>
      <c r="C1417" s="504" t="s">
        <v>1098</v>
      </c>
      <c r="D1417" s="504" t="s">
        <v>2022</v>
      </c>
      <c r="E1417" s="504" t="s">
        <v>2335</v>
      </c>
      <c r="F1417" s="506" t="s">
        <v>675</v>
      </c>
      <c r="G1417" s="507">
        <v>33140</v>
      </c>
      <c r="H1417" s="495" t="s">
        <v>718</v>
      </c>
      <c r="I1417" s="495" t="s">
        <v>674</v>
      </c>
      <c r="J1417" s="495"/>
    </row>
    <row r="1418" spans="1:10" s="534" customFormat="1" ht="14.25">
      <c r="A1418" s="175" t="s">
        <v>1097</v>
      </c>
      <c r="B1418" s="503" t="s">
        <v>2554</v>
      </c>
      <c r="C1418" s="495" t="s">
        <v>1099</v>
      </c>
      <c r="D1418" s="495" t="s">
        <v>2022</v>
      </c>
      <c r="E1418" s="495">
        <v>202</v>
      </c>
      <c r="F1418" s="506" t="s">
        <v>1676</v>
      </c>
      <c r="G1418" s="507">
        <v>33140</v>
      </c>
      <c r="H1418" s="495" t="s">
        <v>718</v>
      </c>
      <c r="I1418" s="495" t="s">
        <v>674</v>
      </c>
      <c r="J1418" s="495"/>
    </row>
    <row r="1419" spans="1:10" s="534" customFormat="1" ht="14.25">
      <c r="A1419" s="503" t="s">
        <v>1097</v>
      </c>
      <c r="B1419" s="503" t="s">
        <v>2554</v>
      </c>
      <c r="C1419" s="504" t="s">
        <v>1353</v>
      </c>
      <c r="D1419" s="504" t="s">
        <v>2047</v>
      </c>
      <c r="E1419" s="504" t="s">
        <v>2408</v>
      </c>
      <c r="F1419" s="175"/>
      <c r="G1419" s="519">
        <v>31048</v>
      </c>
      <c r="H1419" s="496">
        <v>36670</v>
      </c>
      <c r="I1419" s="495">
        <v>16616</v>
      </c>
      <c r="J1419" s="495">
        <v>4186</v>
      </c>
    </row>
    <row r="1420" spans="1:10" s="534" customFormat="1" ht="14.25">
      <c r="A1420" s="175" t="s">
        <v>1097</v>
      </c>
      <c r="B1420" s="503" t="s">
        <v>2554</v>
      </c>
      <c r="C1420" s="495" t="s">
        <v>1354</v>
      </c>
      <c r="D1420" s="495" t="s">
        <v>2047</v>
      </c>
      <c r="E1420" s="495" t="s">
        <v>2408</v>
      </c>
      <c r="F1420" s="175"/>
      <c r="G1420" s="507">
        <v>30965</v>
      </c>
      <c r="H1420" s="496">
        <v>36670</v>
      </c>
      <c r="I1420" s="495">
        <v>12430</v>
      </c>
      <c r="J1420" s="495"/>
    </row>
    <row r="1421" spans="1:10" s="501" customFormat="1" ht="14.25">
      <c r="A1421" s="176" t="s">
        <v>1097</v>
      </c>
      <c r="B1421" s="175" t="s">
        <v>2554</v>
      </c>
      <c r="C1421" s="495" t="s">
        <v>1646</v>
      </c>
      <c r="D1421" s="497" t="s">
        <v>2022</v>
      </c>
      <c r="E1421" s="497" t="s">
        <v>2373</v>
      </c>
      <c r="F1421" s="175" t="s">
        <v>1678</v>
      </c>
      <c r="G1421" s="496">
        <v>32872</v>
      </c>
      <c r="H1421" s="496">
        <v>36784</v>
      </c>
      <c r="I1421" s="495">
        <v>15109</v>
      </c>
      <c r="J1421" s="495"/>
    </row>
    <row r="1422" spans="1:10" s="501" customFormat="1" ht="14.25">
      <c r="A1422" s="176" t="s">
        <v>1097</v>
      </c>
      <c r="B1422" s="175" t="s">
        <v>2554</v>
      </c>
      <c r="C1422" s="495" t="s">
        <v>1647</v>
      </c>
      <c r="D1422" s="497" t="s">
        <v>2022</v>
      </c>
      <c r="E1422" s="497" t="s">
        <v>2375</v>
      </c>
      <c r="F1422" s="175"/>
      <c r="G1422" s="496">
        <v>32872</v>
      </c>
      <c r="H1422" s="496">
        <v>36784</v>
      </c>
      <c r="I1422" s="495">
        <v>15109</v>
      </c>
      <c r="J1422" s="495"/>
    </row>
    <row r="1423" spans="1:10" s="534" customFormat="1" ht="14.25">
      <c r="A1423" s="503" t="s">
        <v>1100</v>
      </c>
      <c r="B1423" s="503" t="s">
        <v>2617</v>
      </c>
      <c r="C1423" s="504">
        <v>4891099</v>
      </c>
      <c r="D1423" s="504" t="s">
        <v>2022</v>
      </c>
      <c r="E1423" s="504">
        <v>207</v>
      </c>
      <c r="F1423" s="506" t="s">
        <v>675</v>
      </c>
      <c r="G1423" s="507">
        <v>32892</v>
      </c>
      <c r="H1423" s="495" t="s">
        <v>738</v>
      </c>
      <c r="I1423" s="495" t="s">
        <v>1101</v>
      </c>
      <c r="J1423" s="495"/>
    </row>
    <row r="1424" spans="1:10" s="534" customFormat="1" ht="14.25">
      <c r="A1424" s="175" t="s">
        <v>1100</v>
      </c>
      <c r="B1424" s="503" t="s">
        <v>2617</v>
      </c>
      <c r="C1424" s="495">
        <v>2903053</v>
      </c>
      <c r="D1424" s="495" t="s">
        <v>2022</v>
      </c>
      <c r="E1424" s="495">
        <v>202</v>
      </c>
      <c r="F1424" s="506" t="s">
        <v>1676</v>
      </c>
      <c r="G1424" s="507">
        <v>32990</v>
      </c>
      <c r="H1424" s="495" t="s">
        <v>738</v>
      </c>
      <c r="I1424" s="495" t="s">
        <v>1102</v>
      </c>
      <c r="J1424" s="495"/>
    </row>
    <row r="1425" spans="1:10" s="534" customFormat="1" ht="14.25">
      <c r="A1425" s="503" t="s">
        <v>1100</v>
      </c>
      <c r="B1425" s="503" t="s">
        <v>2617</v>
      </c>
      <c r="C1425" s="504">
        <v>3872081</v>
      </c>
      <c r="D1425" s="504" t="s">
        <v>2022</v>
      </c>
      <c r="E1425" s="504" t="s">
        <v>2831</v>
      </c>
      <c r="F1425" s="175"/>
      <c r="G1425" s="507">
        <v>32035</v>
      </c>
      <c r="H1425" s="496">
        <v>34919</v>
      </c>
      <c r="I1425" s="495">
        <v>20372</v>
      </c>
      <c r="J1425" s="495">
        <v>8410</v>
      </c>
    </row>
    <row r="1426" spans="1:10" s="534" customFormat="1" ht="14.25">
      <c r="A1426" s="175" t="s">
        <v>1100</v>
      </c>
      <c r="B1426" s="503" t="s">
        <v>2617</v>
      </c>
      <c r="C1426" s="495">
        <v>2863010</v>
      </c>
      <c r="D1426" s="495" t="s">
        <v>2022</v>
      </c>
      <c r="E1426" s="495" t="s">
        <v>2831</v>
      </c>
      <c r="F1426" s="175"/>
      <c r="G1426" s="507">
        <v>31617</v>
      </c>
      <c r="H1426" s="496">
        <v>34929</v>
      </c>
      <c r="I1426" s="495">
        <v>19229</v>
      </c>
      <c r="J1426" s="495">
        <v>8410</v>
      </c>
    </row>
    <row r="1427" spans="1:10" s="501" customFormat="1" ht="14.25">
      <c r="A1427" s="176" t="s">
        <v>1100</v>
      </c>
      <c r="B1427" s="175" t="s">
        <v>2617</v>
      </c>
      <c r="C1427" s="495">
        <v>3902008</v>
      </c>
      <c r="D1427" s="497" t="s">
        <v>2022</v>
      </c>
      <c r="E1427" s="497" t="s">
        <v>2364</v>
      </c>
      <c r="F1427" s="175"/>
      <c r="G1427" s="496">
        <v>33082</v>
      </c>
      <c r="H1427" s="495"/>
      <c r="I1427" s="495">
        <v>15109</v>
      </c>
      <c r="J1427" s="495"/>
    </row>
    <row r="1428" spans="1:10" s="501" customFormat="1" ht="14.25">
      <c r="A1428" s="176" t="s">
        <v>1100</v>
      </c>
      <c r="B1428" s="175" t="s">
        <v>2617</v>
      </c>
      <c r="C1428" s="495">
        <v>3902012</v>
      </c>
      <c r="D1428" s="497" t="s">
        <v>2022</v>
      </c>
      <c r="E1428" s="497" t="s">
        <v>2364</v>
      </c>
      <c r="F1428" s="175"/>
      <c r="G1428" s="496">
        <v>33082</v>
      </c>
      <c r="H1428" s="495"/>
      <c r="I1428" s="495">
        <v>15109</v>
      </c>
      <c r="J1428" s="495"/>
    </row>
    <row r="1429" spans="1:10" s="501" customFormat="1" ht="14.25">
      <c r="A1429" s="176" t="s">
        <v>176</v>
      </c>
      <c r="B1429" s="175" t="s">
        <v>2617</v>
      </c>
      <c r="C1429" s="495">
        <v>3902314</v>
      </c>
      <c r="D1429" s="497" t="s">
        <v>2022</v>
      </c>
      <c r="E1429" s="497" t="s">
        <v>2361</v>
      </c>
      <c r="F1429" s="175"/>
      <c r="G1429" s="496">
        <v>33175</v>
      </c>
      <c r="H1429" s="495"/>
      <c r="I1429" s="495">
        <v>15109</v>
      </c>
      <c r="J1429" s="495"/>
    </row>
    <row r="1430" spans="1:10" s="501" customFormat="1" ht="14.25">
      <c r="A1430" s="176" t="s">
        <v>176</v>
      </c>
      <c r="B1430" s="175" t="s">
        <v>2617</v>
      </c>
      <c r="C1430" s="495">
        <v>4901094</v>
      </c>
      <c r="D1430" s="497" t="s">
        <v>2047</v>
      </c>
      <c r="E1430" s="497" t="s">
        <v>2364</v>
      </c>
      <c r="F1430" s="175"/>
      <c r="G1430" s="496">
        <v>34382</v>
      </c>
      <c r="H1430" s="496">
        <v>36774</v>
      </c>
      <c r="I1430" s="495"/>
      <c r="J1430" s="495"/>
    </row>
    <row r="1431" spans="1:10" s="534" customFormat="1" ht="14.25">
      <c r="A1431" s="175" t="s">
        <v>176</v>
      </c>
      <c r="B1431" s="175" t="s">
        <v>2617</v>
      </c>
      <c r="C1431" s="495">
        <v>3912060</v>
      </c>
      <c r="D1431" s="495" t="s">
        <v>2022</v>
      </c>
      <c r="E1431" s="495">
        <v>207</v>
      </c>
      <c r="F1431" s="506" t="s">
        <v>675</v>
      </c>
      <c r="G1431" s="507">
        <v>33469</v>
      </c>
      <c r="H1431" s="495" t="s">
        <v>738</v>
      </c>
      <c r="I1431" s="495" t="s">
        <v>674</v>
      </c>
      <c r="J1431" s="495"/>
    </row>
    <row r="1432" spans="1:10" s="534" customFormat="1" ht="14.25">
      <c r="A1432" s="175" t="s">
        <v>176</v>
      </c>
      <c r="B1432" s="175" t="s">
        <v>2617</v>
      </c>
      <c r="C1432" s="495">
        <v>1934096</v>
      </c>
      <c r="D1432" s="495" t="s">
        <v>2022</v>
      </c>
      <c r="E1432" s="495">
        <v>202</v>
      </c>
      <c r="F1432" s="175" t="s">
        <v>1676</v>
      </c>
      <c r="G1432" s="507">
        <v>34026</v>
      </c>
      <c r="H1432" s="495"/>
      <c r="I1432" s="495"/>
      <c r="J1432" s="495"/>
    </row>
    <row r="1433" spans="1:10" s="534" customFormat="1" ht="14.25">
      <c r="A1433" s="503" t="s">
        <v>176</v>
      </c>
      <c r="B1433" s="175" t="s">
        <v>2617</v>
      </c>
      <c r="C1433" s="504">
        <v>1914055</v>
      </c>
      <c r="D1433" s="504" t="s">
        <v>2022</v>
      </c>
      <c r="E1433" s="504">
        <v>207</v>
      </c>
      <c r="F1433" s="506" t="s">
        <v>675</v>
      </c>
      <c r="G1433" s="507">
        <v>33289</v>
      </c>
      <c r="H1433" s="495" t="s">
        <v>738</v>
      </c>
      <c r="I1433" s="495" t="s">
        <v>674</v>
      </c>
      <c r="J1433" s="495"/>
    </row>
    <row r="1434" spans="1:10" s="534" customFormat="1" ht="14.25">
      <c r="A1434" s="175" t="s">
        <v>176</v>
      </c>
      <c r="B1434" s="175" t="s">
        <v>2617</v>
      </c>
      <c r="C1434" s="495">
        <v>1924200</v>
      </c>
      <c r="D1434" s="495" t="s">
        <v>2022</v>
      </c>
      <c r="E1434" s="495" t="s">
        <v>2831</v>
      </c>
      <c r="F1434" s="175"/>
      <c r="G1434" s="507">
        <v>33795</v>
      </c>
      <c r="H1434" s="496">
        <v>34946</v>
      </c>
      <c r="I1434" s="495">
        <v>11937</v>
      </c>
      <c r="J1434" s="495">
        <v>8410</v>
      </c>
    </row>
    <row r="1435" spans="1:10" s="534" customFormat="1" ht="14.25">
      <c r="A1435" s="175" t="s">
        <v>176</v>
      </c>
      <c r="B1435" s="175" t="s">
        <v>2617</v>
      </c>
      <c r="C1435" s="495">
        <v>4901189</v>
      </c>
      <c r="D1435" s="495" t="s">
        <v>2022</v>
      </c>
      <c r="E1435" s="495" t="s">
        <v>2831</v>
      </c>
      <c r="F1435" s="175"/>
      <c r="G1435" s="507">
        <v>33234</v>
      </c>
      <c r="H1435" s="496">
        <v>34929</v>
      </c>
      <c r="I1435" s="495">
        <v>15383</v>
      </c>
      <c r="J1435" s="495">
        <v>8410</v>
      </c>
    </row>
    <row r="1436" spans="1:10" s="534" customFormat="1" ht="14.25">
      <c r="A1436" s="175" t="s">
        <v>176</v>
      </c>
      <c r="B1436" s="175" t="s">
        <v>2617</v>
      </c>
      <c r="C1436" s="495">
        <v>3922129</v>
      </c>
      <c r="D1436" s="495" t="s">
        <v>2022</v>
      </c>
      <c r="E1436" s="495" t="s">
        <v>2831</v>
      </c>
      <c r="F1436" s="175"/>
      <c r="G1436" s="507">
        <v>33842</v>
      </c>
      <c r="H1436" s="495"/>
      <c r="I1436" s="495">
        <v>8732</v>
      </c>
      <c r="J1436" s="495"/>
    </row>
    <row r="1437" spans="1:10" s="534" customFormat="1" ht="14.25">
      <c r="A1437" s="503" t="s">
        <v>1103</v>
      </c>
      <c r="B1437" s="175" t="s">
        <v>1104</v>
      </c>
      <c r="C1437" s="504" t="s">
        <v>1355</v>
      </c>
      <c r="D1437" s="504" t="s">
        <v>2046</v>
      </c>
      <c r="E1437" s="504" t="s">
        <v>2408</v>
      </c>
      <c r="F1437" s="175"/>
      <c r="G1437" s="497"/>
      <c r="H1437" s="495"/>
      <c r="I1437" s="495"/>
      <c r="J1437" s="495"/>
    </row>
    <row r="1438" spans="1:10" s="534" customFormat="1" ht="14.25">
      <c r="A1438" s="175" t="s">
        <v>1356</v>
      </c>
      <c r="B1438" s="175"/>
      <c r="C1438" s="495" t="s">
        <v>1357</v>
      </c>
      <c r="D1438" s="495" t="s">
        <v>2046</v>
      </c>
      <c r="E1438" s="495" t="s">
        <v>2408</v>
      </c>
      <c r="F1438" s="175"/>
      <c r="G1438" s="497"/>
      <c r="H1438" s="495"/>
      <c r="I1438" s="495"/>
      <c r="J1438" s="495"/>
    </row>
    <row r="1439" spans="1:10" s="534" customFormat="1" ht="14.25">
      <c r="A1439" s="503" t="s">
        <v>1356</v>
      </c>
      <c r="B1439" s="503"/>
      <c r="C1439" s="504" t="s">
        <v>1358</v>
      </c>
      <c r="D1439" s="504" t="s">
        <v>2046</v>
      </c>
      <c r="E1439" s="504" t="s">
        <v>2408</v>
      </c>
      <c r="F1439" s="175" t="s">
        <v>1197</v>
      </c>
      <c r="G1439" s="497"/>
      <c r="H1439" s="495"/>
      <c r="I1439" s="495"/>
      <c r="J1439" s="495"/>
    </row>
    <row r="1440" spans="1:10" s="534" customFormat="1" ht="14.25">
      <c r="A1440" s="175" t="s">
        <v>305</v>
      </c>
      <c r="B1440" s="175" t="s">
        <v>1105</v>
      </c>
      <c r="C1440" s="495" t="s">
        <v>1106</v>
      </c>
      <c r="D1440" s="495" t="s">
        <v>2022</v>
      </c>
      <c r="E1440" s="495" t="s">
        <v>2394</v>
      </c>
      <c r="F1440" s="506" t="s">
        <v>675</v>
      </c>
      <c r="G1440" s="507">
        <v>33259</v>
      </c>
      <c r="H1440" s="495"/>
      <c r="I1440" s="495" t="s">
        <v>674</v>
      </c>
      <c r="J1440" s="495"/>
    </row>
    <row r="1441" spans="1:10" s="534" customFormat="1" ht="14.25">
      <c r="A1441" s="175" t="s">
        <v>305</v>
      </c>
      <c r="B1441" s="175" t="s">
        <v>1105</v>
      </c>
      <c r="C1441" s="495" t="s">
        <v>1107</v>
      </c>
      <c r="D1441" s="495" t="s">
        <v>2022</v>
      </c>
      <c r="E1441" s="495">
        <v>207</v>
      </c>
      <c r="F1441" s="506" t="s">
        <v>1676</v>
      </c>
      <c r="G1441" s="507">
        <v>33259</v>
      </c>
      <c r="H1441" s="495" t="s">
        <v>718</v>
      </c>
      <c r="I1441" s="495" t="s">
        <v>674</v>
      </c>
      <c r="J1441" s="495"/>
    </row>
    <row r="1442" spans="1:10" s="501" customFormat="1" ht="14.25">
      <c r="A1442" s="176" t="s">
        <v>305</v>
      </c>
      <c r="B1442" s="175" t="s">
        <v>2597</v>
      </c>
      <c r="C1442" s="495" t="s">
        <v>1648</v>
      </c>
      <c r="D1442" s="497" t="s">
        <v>2022</v>
      </c>
      <c r="E1442" s="497" t="s">
        <v>2373</v>
      </c>
      <c r="F1442" s="175" t="s">
        <v>1678</v>
      </c>
      <c r="G1442" s="496">
        <v>33099</v>
      </c>
      <c r="H1442" s="496">
        <v>36784</v>
      </c>
      <c r="I1442" s="495">
        <v>15109</v>
      </c>
      <c r="J1442" s="495"/>
    </row>
    <row r="1443" spans="1:10" s="534" customFormat="1" ht="14.25">
      <c r="A1443" s="175" t="s">
        <v>93</v>
      </c>
      <c r="B1443" s="503" t="s">
        <v>2568</v>
      </c>
      <c r="C1443" s="495">
        <v>1290954</v>
      </c>
      <c r="D1443" s="495" t="s">
        <v>2022</v>
      </c>
      <c r="E1443" s="495" t="s">
        <v>2392</v>
      </c>
      <c r="F1443" s="506" t="s">
        <v>675</v>
      </c>
      <c r="G1443" s="507">
        <v>33233</v>
      </c>
      <c r="H1443" s="495" t="s">
        <v>718</v>
      </c>
      <c r="I1443" s="495" t="s">
        <v>1108</v>
      </c>
      <c r="J1443" s="495"/>
    </row>
    <row r="1444" spans="1:10" s="534" customFormat="1" ht="14.25">
      <c r="A1444" s="175" t="s">
        <v>93</v>
      </c>
      <c r="B1444" s="503" t="s">
        <v>2568</v>
      </c>
      <c r="C1444" s="495">
        <v>1002485</v>
      </c>
      <c r="D1444" s="495" t="s">
        <v>2022</v>
      </c>
      <c r="E1444" s="495" t="s">
        <v>2392</v>
      </c>
      <c r="F1444" s="506" t="s">
        <v>675</v>
      </c>
      <c r="G1444" s="507">
        <v>33233</v>
      </c>
      <c r="H1444" s="495" t="s">
        <v>718</v>
      </c>
      <c r="I1444" s="495" t="s">
        <v>1109</v>
      </c>
      <c r="J1444" s="495"/>
    </row>
    <row r="1445" spans="1:10" s="534" customFormat="1" ht="14.25">
      <c r="A1445" s="503" t="s">
        <v>93</v>
      </c>
      <c r="B1445" s="503" t="s">
        <v>2568</v>
      </c>
      <c r="C1445" s="504" t="s">
        <v>1359</v>
      </c>
      <c r="D1445" s="504" t="s">
        <v>2047</v>
      </c>
      <c r="E1445" s="504" t="s">
        <v>2408</v>
      </c>
      <c r="F1445" s="175"/>
      <c r="G1445" s="519">
        <v>31048</v>
      </c>
      <c r="H1445" s="496">
        <v>36670</v>
      </c>
      <c r="I1445" s="495">
        <v>11606</v>
      </c>
      <c r="J1445" s="495">
        <v>0</v>
      </c>
    </row>
    <row r="1446" spans="1:10" s="501" customFormat="1" ht="14.25">
      <c r="A1446" s="176" t="s">
        <v>93</v>
      </c>
      <c r="B1446" s="175" t="s">
        <v>2568</v>
      </c>
      <c r="C1446" s="495">
        <v>1002410</v>
      </c>
      <c r="D1446" s="497" t="s">
        <v>2022</v>
      </c>
      <c r="E1446" s="497" t="s">
        <v>2392</v>
      </c>
      <c r="F1446" s="175">
        <v>100</v>
      </c>
      <c r="G1446" s="496">
        <v>33238</v>
      </c>
      <c r="H1446" s="496">
        <v>36784</v>
      </c>
      <c r="I1446" s="495">
        <v>15109</v>
      </c>
      <c r="J1446" s="495"/>
    </row>
    <row r="1447" spans="1:10" s="501" customFormat="1" ht="14.25">
      <c r="A1447" s="176" t="s">
        <v>1649</v>
      </c>
      <c r="B1447" s="175" t="s">
        <v>2558</v>
      </c>
      <c r="C1447" s="495" t="s">
        <v>1650</v>
      </c>
      <c r="D1447" s="497" t="s">
        <v>2022</v>
      </c>
      <c r="E1447" s="497" t="s">
        <v>2375</v>
      </c>
      <c r="F1447" s="175"/>
      <c r="G1447" s="496">
        <v>28242</v>
      </c>
      <c r="H1447" s="496">
        <v>33191</v>
      </c>
      <c r="I1447" s="495">
        <v>21632</v>
      </c>
      <c r="J1447" s="495">
        <v>5545</v>
      </c>
    </row>
    <row r="1448" spans="1:10" s="534" customFormat="1" ht="14.25">
      <c r="A1448" s="175" t="s">
        <v>1110</v>
      </c>
      <c r="B1448" s="175" t="s">
        <v>2613</v>
      </c>
      <c r="C1448" s="495" t="s">
        <v>4371</v>
      </c>
      <c r="D1448" s="495" t="s">
        <v>2022</v>
      </c>
      <c r="E1448" s="495" t="s">
        <v>2448</v>
      </c>
      <c r="F1448" s="175"/>
      <c r="G1448" s="496">
        <v>38929</v>
      </c>
      <c r="H1448" s="495"/>
      <c r="I1448" s="495"/>
      <c r="J1448" s="495"/>
    </row>
    <row r="1449" spans="1:10" s="534" customFormat="1" ht="14.25">
      <c r="A1449" s="503" t="s">
        <v>1360</v>
      </c>
      <c r="B1449" s="503" t="s">
        <v>2880</v>
      </c>
      <c r="C1449" s="504">
        <v>9460453239</v>
      </c>
      <c r="D1449" s="504" t="s">
        <v>2047</v>
      </c>
      <c r="E1449" s="504" t="s">
        <v>2413</v>
      </c>
      <c r="F1449" s="175"/>
      <c r="G1449" s="507">
        <v>31192</v>
      </c>
      <c r="H1449" s="496">
        <v>36672</v>
      </c>
      <c r="I1449" s="495">
        <v>12430</v>
      </c>
      <c r="J1449" s="495"/>
    </row>
    <row r="1450" spans="1:10" s="534" customFormat="1" ht="14.25">
      <c r="A1450" s="503" t="s">
        <v>1111</v>
      </c>
      <c r="B1450" s="503" t="s">
        <v>2880</v>
      </c>
      <c r="C1450" s="504">
        <v>9460413123</v>
      </c>
      <c r="D1450" s="504" t="s">
        <v>2022</v>
      </c>
      <c r="E1450" s="504">
        <v>203</v>
      </c>
      <c r="F1450" s="506" t="s">
        <v>1676</v>
      </c>
      <c r="G1450" s="507">
        <v>33345</v>
      </c>
      <c r="H1450" s="495" t="s">
        <v>718</v>
      </c>
      <c r="I1450" s="495" t="s">
        <v>674</v>
      </c>
      <c r="J1450" s="495"/>
    </row>
    <row r="1451" spans="1:10" s="534" customFormat="1" ht="14.25">
      <c r="A1451" s="175" t="s">
        <v>1111</v>
      </c>
      <c r="B1451" s="503" t="s">
        <v>2880</v>
      </c>
      <c r="C1451" s="495">
        <v>9460413124</v>
      </c>
      <c r="D1451" s="495" t="s">
        <v>2022</v>
      </c>
      <c r="E1451" s="495" t="s">
        <v>2426</v>
      </c>
      <c r="F1451" s="506" t="s">
        <v>675</v>
      </c>
      <c r="G1451" s="507">
        <v>33345</v>
      </c>
      <c r="H1451" s="495" t="s">
        <v>718</v>
      </c>
      <c r="I1451" s="495">
        <v>19771</v>
      </c>
      <c r="J1451" s="495"/>
    </row>
    <row r="1452" spans="1:10" s="534" customFormat="1" ht="14.25">
      <c r="A1452" s="514" t="s">
        <v>503</v>
      </c>
      <c r="B1452" s="503" t="s">
        <v>2880</v>
      </c>
      <c r="C1452" s="515">
        <v>9461007080</v>
      </c>
      <c r="D1452" s="515" t="s">
        <v>2022</v>
      </c>
      <c r="E1452" s="515">
        <v>203</v>
      </c>
      <c r="F1452" s="502" t="s">
        <v>3919</v>
      </c>
      <c r="G1452" s="479">
        <v>33198</v>
      </c>
      <c r="H1452" s="479">
        <v>36794</v>
      </c>
      <c r="I1452" s="477"/>
      <c r="J1452" s="504"/>
    </row>
    <row r="1453" spans="1:10" s="534" customFormat="1" ht="14.25">
      <c r="A1453" s="509" t="s">
        <v>3267</v>
      </c>
      <c r="B1453" s="503" t="s">
        <v>2880</v>
      </c>
      <c r="C1453" s="510">
        <v>9461183710</v>
      </c>
      <c r="D1453" s="510" t="s">
        <v>2022</v>
      </c>
      <c r="E1453" s="510" t="s">
        <v>3917</v>
      </c>
      <c r="F1453" s="173"/>
      <c r="G1453" s="499">
        <v>32463</v>
      </c>
      <c r="H1453" s="499">
        <v>39133</v>
      </c>
      <c r="I1453" s="498">
        <v>19289</v>
      </c>
      <c r="J1453" s="498">
        <v>7304</v>
      </c>
    </row>
    <row r="1454" spans="1:10" s="534" customFormat="1" ht="14.25">
      <c r="A1454" s="514" t="s">
        <v>356</v>
      </c>
      <c r="B1454" s="503" t="s">
        <v>2880</v>
      </c>
      <c r="C1454" s="515">
        <v>9461007079</v>
      </c>
      <c r="D1454" s="515" t="s">
        <v>2022</v>
      </c>
      <c r="E1454" s="515">
        <v>203</v>
      </c>
      <c r="F1454" s="502" t="s">
        <v>3919</v>
      </c>
      <c r="G1454" s="479">
        <v>33199</v>
      </c>
      <c r="H1454" s="479">
        <v>36794</v>
      </c>
      <c r="I1454" s="479"/>
      <c r="J1454" s="504"/>
    </row>
    <row r="1455" spans="1:10" s="534" customFormat="1" ht="14.25">
      <c r="A1455" s="509" t="s">
        <v>3114</v>
      </c>
      <c r="B1455" s="173" t="s">
        <v>3673</v>
      </c>
      <c r="C1455" s="510" t="s">
        <v>3115</v>
      </c>
      <c r="D1455" s="510" t="s">
        <v>2046</v>
      </c>
      <c r="E1455" s="510" t="s">
        <v>2464</v>
      </c>
      <c r="F1455" s="173"/>
      <c r="G1455" s="498"/>
      <c r="H1455" s="498"/>
      <c r="I1455" s="498"/>
      <c r="J1455" s="498"/>
    </row>
    <row r="1456" spans="1:10" s="534" customFormat="1" ht="14.25">
      <c r="A1456" s="509" t="s">
        <v>45</v>
      </c>
      <c r="B1456" s="173" t="s">
        <v>3673</v>
      </c>
      <c r="C1456" s="510" t="s">
        <v>3658</v>
      </c>
      <c r="D1456" s="510" t="s">
        <v>2022</v>
      </c>
      <c r="E1456" s="510" t="s">
        <v>3664</v>
      </c>
      <c r="F1456" s="173" t="s">
        <v>3674</v>
      </c>
      <c r="G1456" s="499">
        <v>38341</v>
      </c>
      <c r="H1456" s="498"/>
      <c r="I1456" s="498"/>
      <c r="J1456" s="498"/>
    </row>
    <row r="1457" spans="1:10" s="534" customFormat="1" ht="14.25">
      <c r="A1457" s="173" t="s">
        <v>45</v>
      </c>
      <c r="B1457" s="173" t="s">
        <v>3673</v>
      </c>
      <c r="C1457" s="498" t="s">
        <v>3659</v>
      </c>
      <c r="D1457" s="498" t="s">
        <v>2046</v>
      </c>
      <c r="E1457" s="498" t="s">
        <v>3664</v>
      </c>
      <c r="F1457" s="173" t="s">
        <v>3676</v>
      </c>
      <c r="G1457" s="498"/>
      <c r="H1457" s="498"/>
      <c r="I1457" s="498"/>
      <c r="J1457" s="498"/>
    </row>
    <row r="1458" spans="1:10" s="534" customFormat="1" ht="14.25">
      <c r="A1458" s="173" t="s">
        <v>45</v>
      </c>
      <c r="B1458" s="173" t="s">
        <v>3673</v>
      </c>
      <c r="C1458" s="498" t="s">
        <v>3660</v>
      </c>
      <c r="D1458" s="498" t="s">
        <v>2022</v>
      </c>
      <c r="E1458" s="498" t="s">
        <v>3664</v>
      </c>
      <c r="F1458" s="173" t="s">
        <v>3674</v>
      </c>
      <c r="G1458" s="499">
        <v>38331</v>
      </c>
      <c r="H1458" s="498"/>
      <c r="I1458" s="498"/>
      <c r="J1458" s="498"/>
    </row>
    <row r="1459" spans="1:10" s="534" customFormat="1" ht="14.25">
      <c r="A1459" s="173" t="s">
        <v>45</v>
      </c>
      <c r="B1459" s="173" t="s">
        <v>3673</v>
      </c>
      <c r="C1459" s="498" t="s">
        <v>3661</v>
      </c>
      <c r="D1459" s="498" t="s">
        <v>2022</v>
      </c>
      <c r="E1459" s="498" t="s">
        <v>3664</v>
      </c>
      <c r="F1459" s="173" t="s">
        <v>3674</v>
      </c>
      <c r="G1459" s="499">
        <v>39903</v>
      </c>
      <c r="H1459" s="498"/>
      <c r="I1459" s="498"/>
      <c r="J1459" s="498"/>
    </row>
    <row r="1460" spans="1:10" s="534" customFormat="1" ht="14.25">
      <c r="A1460" s="509" t="s">
        <v>45</v>
      </c>
      <c r="B1460" s="173" t="s">
        <v>3673</v>
      </c>
      <c r="C1460" s="510" t="s">
        <v>3675</v>
      </c>
      <c r="D1460" s="510" t="s">
        <v>2022</v>
      </c>
      <c r="E1460" s="510" t="s">
        <v>3664</v>
      </c>
      <c r="F1460" s="173" t="s">
        <v>3674</v>
      </c>
      <c r="G1460" s="499">
        <v>39463</v>
      </c>
      <c r="H1460" s="498"/>
      <c r="I1460" s="498"/>
      <c r="J1460" s="498"/>
    </row>
    <row r="1461" spans="1:10" s="534" customFormat="1" ht="14.25">
      <c r="A1461" s="550" t="s">
        <v>45</v>
      </c>
      <c r="B1461" s="173" t="s">
        <v>3673</v>
      </c>
      <c r="C1461" s="549" t="s">
        <v>2209</v>
      </c>
      <c r="D1461" s="551" t="s">
        <v>2022</v>
      </c>
      <c r="E1461" s="549" t="s">
        <v>2212</v>
      </c>
      <c r="F1461" s="173"/>
      <c r="G1461" s="525">
        <v>39315</v>
      </c>
      <c r="H1461" s="525"/>
      <c r="I1461" s="552">
        <v>3468</v>
      </c>
      <c r="J1461" s="552"/>
    </row>
    <row r="1462" spans="1:10" s="534" customFormat="1" ht="14.25">
      <c r="A1462" s="509" t="s">
        <v>44</v>
      </c>
      <c r="B1462" s="173" t="s">
        <v>3673</v>
      </c>
      <c r="C1462" s="510" t="s">
        <v>3656</v>
      </c>
      <c r="D1462" s="510" t="s">
        <v>2022</v>
      </c>
      <c r="E1462" s="510" t="s">
        <v>3664</v>
      </c>
      <c r="F1462" s="173" t="s">
        <v>3674</v>
      </c>
      <c r="G1462" s="499">
        <v>34872</v>
      </c>
      <c r="H1462" s="499">
        <v>39308</v>
      </c>
      <c r="I1462" s="498"/>
      <c r="J1462" s="498"/>
    </row>
    <row r="1463" spans="1:10" s="534" customFormat="1" ht="14.25">
      <c r="A1463" s="173" t="s">
        <v>44</v>
      </c>
      <c r="B1463" s="173" t="s">
        <v>3673</v>
      </c>
      <c r="C1463" s="498" t="s">
        <v>3657</v>
      </c>
      <c r="D1463" s="498" t="s">
        <v>2022</v>
      </c>
      <c r="E1463" s="498" t="s">
        <v>3664</v>
      </c>
      <c r="F1463" s="173" t="s">
        <v>3674</v>
      </c>
      <c r="G1463" s="499">
        <v>39903</v>
      </c>
      <c r="H1463" s="498"/>
      <c r="I1463" s="498"/>
      <c r="J1463" s="498"/>
    </row>
    <row r="1464" spans="1:10" s="534" customFormat="1" ht="14.25">
      <c r="A1464" s="509" t="s">
        <v>44</v>
      </c>
      <c r="B1464" s="173" t="s">
        <v>3673</v>
      </c>
      <c r="C1464" s="510">
        <v>1280188</v>
      </c>
      <c r="D1464" s="510" t="s">
        <v>2022</v>
      </c>
      <c r="E1464" s="510" t="s">
        <v>3664</v>
      </c>
      <c r="F1464" s="173" t="s">
        <v>3674</v>
      </c>
      <c r="G1464" s="499">
        <v>39783</v>
      </c>
      <c r="H1464" s="498"/>
      <c r="I1464" s="498"/>
      <c r="J1464" s="498"/>
    </row>
    <row r="1465" spans="1:10" s="534" customFormat="1" ht="14.25">
      <c r="A1465" s="173" t="s">
        <v>44</v>
      </c>
      <c r="B1465" s="173" t="s">
        <v>3673</v>
      </c>
      <c r="C1465" s="498">
        <v>1290252</v>
      </c>
      <c r="D1465" s="498" t="s">
        <v>2022</v>
      </c>
      <c r="E1465" s="498" t="s">
        <v>3664</v>
      </c>
      <c r="F1465" s="173" t="s">
        <v>3674</v>
      </c>
      <c r="G1465" s="499">
        <v>40163</v>
      </c>
      <c r="H1465" s="498"/>
      <c r="I1465" s="498"/>
      <c r="J1465" s="498"/>
    </row>
    <row r="1466" spans="1:10" s="534" customFormat="1" ht="14.25">
      <c r="A1466" s="173" t="s">
        <v>44</v>
      </c>
      <c r="B1466" s="173" t="s">
        <v>3673</v>
      </c>
      <c r="C1466" s="498">
        <v>1280880</v>
      </c>
      <c r="D1466" s="498" t="s">
        <v>2022</v>
      </c>
      <c r="E1466" s="498" t="s">
        <v>3664</v>
      </c>
      <c r="F1466" s="173" t="s">
        <v>3674</v>
      </c>
      <c r="G1466" s="499">
        <v>39806</v>
      </c>
      <c r="H1466" s="498"/>
      <c r="I1466" s="498"/>
      <c r="J1466" s="498"/>
    </row>
    <row r="1467" spans="1:10" s="534" customFormat="1" ht="14.25">
      <c r="A1467" s="509" t="s">
        <v>44</v>
      </c>
      <c r="B1467" s="173" t="s">
        <v>3673</v>
      </c>
      <c r="C1467" s="510" t="s">
        <v>1829</v>
      </c>
      <c r="D1467" s="498" t="s">
        <v>2022</v>
      </c>
      <c r="E1467" s="510">
        <v>85826</v>
      </c>
      <c r="F1467" s="173"/>
      <c r="G1467" s="499">
        <v>34393</v>
      </c>
      <c r="H1467" s="499">
        <v>39234</v>
      </c>
      <c r="I1467" s="498" t="s">
        <v>1833</v>
      </c>
      <c r="J1467" s="499"/>
    </row>
    <row r="1468" spans="1:10" s="534" customFormat="1" ht="14.25">
      <c r="A1468" s="509" t="s">
        <v>44</v>
      </c>
      <c r="B1468" s="173" t="s">
        <v>3673</v>
      </c>
      <c r="C1468" s="510" t="s">
        <v>2352</v>
      </c>
      <c r="D1468" s="498" t="s">
        <v>2022</v>
      </c>
      <c r="E1468" s="549" t="s">
        <v>2212</v>
      </c>
      <c r="F1468" s="173"/>
      <c r="G1468" s="499">
        <v>39331</v>
      </c>
      <c r="H1468" s="498"/>
      <c r="I1468" s="512">
        <v>2312</v>
      </c>
      <c r="J1468" s="512">
        <v>0</v>
      </c>
    </row>
    <row r="1469" spans="1:10" s="534" customFormat="1" ht="14.25">
      <c r="A1469" s="509" t="s">
        <v>44</v>
      </c>
      <c r="B1469" s="173" t="s">
        <v>3673</v>
      </c>
      <c r="C1469" s="510" t="s">
        <v>2353</v>
      </c>
      <c r="D1469" s="498" t="s">
        <v>2022</v>
      </c>
      <c r="E1469" s="549" t="s">
        <v>2212</v>
      </c>
      <c r="F1469" s="173"/>
      <c r="G1469" s="499">
        <v>39303</v>
      </c>
      <c r="H1469" s="498"/>
      <c r="I1469" s="512">
        <v>2129</v>
      </c>
      <c r="J1469" s="512">
        <v>0</v>
      </c>
    </row>
    <row r="1470" spans="1:10" s="534" customFormat="1" ht="14.25">
      <c r="A1470" s="503" t="s">
        <v>3608</v>
      </c>
      <c r="B1470" s="509" t="s">
        <v>2813</v>
      </c>
      <c r="C1470" s="504" t="s">
        <v>1843</v>
      </c>
      <c r="D1470" s="504" t="s">
        <v>2022</v>
      </c>
      <c r="E1470" s="504">
        <v>202</v>
      </c>
      <c r="F1470" s="175" t="s">
        <v>1676</v>
      </c>
      <c r="G1470" s="507">
        <v>33507</v>
      </c>
      <c r="H1470" s="495"/>
      <c r="I1470" s="495">
        <v>23741</v>
      </c>
      <c r="J1470" s="495"/>
    </row>
    <row r="1471" spans="1:10" s="534" customFormat="1" ht="14.25">
      <c r="A1471" s="509" t="s">
        <v>3608</v>
      </c>
      <c r="B1471" s="509" t="s">
        <v>2813</v>
      </c>
      <c r="C1471" s="510" t="s">
        <v>3609</v>
      </c>
      <c r="D1471" s="498" t="s">
        <v>2022</v>
      </c>
      <c r="E1471" s="510">
        <v>22</v>
      </c>
      <c r="F1471" s="173"/>
      <c r="G1471" s="499">
        <v>33142</v>
      </c>
      <c r="H1471" s="499">
        <v>39170</v>
      </c>
      <c r="I1471" s="498">
        <v>16424</v>
      </c>
      <c r="J1471" s="498">
        <v>7304</v>
      </c>
    </row>
    <row r="1472" spans="1:10" s="534" customFormat="1" ht="14.25">
      <c r="A1472" s="509" t="s">
        <v>1112</v>
      </c>
      <c r="B1472" s="509" t="s">
        <v>3697</v>
      </c>
      <c r="C1472" s="510" t="s">
        <v>3665</v>
      </c>
      <c r="D1472" s="510" t="s">
        <v>2022</v>
      </c>
      <c r="E1472" s="510" t="s">
        <v>3671</v>
      </c>
      <c r="F1472" s="173" t="s">
        <v>3674</v>
      </c>
      <c r="G1472" s="499">
        <v>38729</v>
      </c>
      <c r="H1472" s="498"/>
      <c r="I1472" s="498"/>
      <c r="J1472" s="498"/>
    </row>
    <row r="1473" spans="1:10" s="534" customFormat="1" ht="14.25">
      <c r="A1473" s="509" t="s">
        <v>3961</v>
      </c>
      <c r="B1473" s="509" t="s">
        <v>3962</v>
      </c>
      <c r="C1473" s="510">
        <v>11021</v>
      </c>
      <c r="D1473" s="498" t="s">
        <v>2022</v>
      </c>
      <c r="E1473" s="510">
        <v>22</v>
      </c>
      <c r="F1473" s="173"/>
      <c r="G1473" s="499">
        <v>33378</v>
      </c>
      <c r="H1473" s="499">
        <v>35942</v>
      </c>
      <c r="I1473" s="498">
        <v>26223</v>
      </c>
      <c r="J1473" s="498">
        <v>17896</v>
      </c>
    </row>
    <row r="1474" spans="1:10" s="534" customFormat="1" ht="14.25">
      <c r="A1474" s="175" t="s">
        <v>1361</v>
      </c>
      <c r="B1474" s="175" t="s">
        <v>2655</v>
      </c>
      <c r="C1474" s="495">
        <v>1071292</v>
      </c>
      <c r="D1474" s="495" t="s">
        <v>2022</v>
      </c>
      <c r="E1474" s="495" t="s">
        <v>2400</v>
      </c>
      <c r="F1474" s="175" t="s">
        <v>1362</v>
      </c>
      <c r="G1474" s="507">
        <v>32127</v>
      </c>
      <c r="H1474" s="496">
        <v>38957</v>
      </c>
      <c r="I1474" s="495">
        <v>6856</v>
      </c>
      <c r="J1474" s="495"/>
    </row>
    <row r="1475" spans="1:10" s="534" customFormat="1" ht="14.25">
      <c r="A1475" s="503" t="s">
        <v>1113</v>
      </c>
      <c r="B1475" s="503" t="s">
        <v>1114</v>
      </c>
      <c r="C1475" s="504" t="s">
        <v>1115</v>
      </c>
      <c r="D1475" s="504" t="s">
        <v>2022</v>
      </c>
      <c r="E1475" s="504" t="s">
        <v>2392</v>
      </c>
      <c r="F1475" s="506" t="s">
        <v>675</v>
      </c>
      <c r="G1475" s="507">
        <v>30623</v>
      </c>
      <c r="H1475" s="496">
        <v>33050</v>
      </c>
      <c r="I1475" s="495">
        <v>21663</v>
      </c>
      <c r="J1475" s="495">
        <v>14430</v>
      </c>
    </row>
    <row r="1476" spans="1:10" s="534" customFormat="1" ht="14.25">
      <c r="A1476" s="509" t="s">
        <v>3113</v>
      </c>
      <c r="B1476" s="509" t="s">
        <v>2825</v>
      </c>
      <c r="C1476" s="510">
        <v>48470093</v>
      </c>
      <c r="D1476" s="498" t="s">
        <v>2022</v>
      </c>
      <c r="E1476" s="510" t="s">
        <v>2464</v>
      </c>
      <c r="F1476" s="173"/>
      <c r="G1476" s="499">
        <v>32507</v>
      </c>
      <c r="H1476" s="499">
        <v>39184</v>
      </c>
      <c r="I1476" s="498" t="s">
        <v>3536</v>
      </c>
      <c r="J1476" s="498" t="s">
        <v>3537</v>
      </c>
    </row>
    <row r="1477" spans="1:10" s="534" customFormat="1" ht="14.25">
      <c r="A1477" s="509" t="s">
        <v>3113</v>
      </c>
      <c r="B1477" s="509" t="s">
        <v>2825</v>
      </c>
      <c r="C1477" s="510">
        <v>48470068</v>
      </c>
      <c r="D1477" s="510" t="s">
        <v>2022</v>
      </c>
      <c r="E1477" s="510" t="s">
        <v>2464</v>
      </c>
      <c r="F1477" s="173"/>
      <c r="G1477" s="499">
        <v>32507</v>
      </c>
      <c r="H1477" s="499">
        <v>39184</v>
      </c>
      <c r="I1477" s="498" t="s">
        <v>3536</v>
      </c>
      <c r="J1477" s="498" t="s">
        <v>3537</v>
      </c>
    </row>
    <row r="1478" spans="1:10" s="534" customFormat="1" ht="14.25">
      <c r="A1478" s="509" t="s">
        <v>3113</v>
      </c>
      <c r="B1478" s="509" t="s">
        <v>2825</v>
      </c>
      <c r="C1478" s="510">
        <v>48470095</v>
      </c>
      <c r="D1478" s="498" t="s">
        <v>2022</v>
      </c>
      <c r="E1478" s="510" t="s">
        <v>2464</v>
      </c>
      <c r="F1478" s="173"/>
      <c r="G1478" s="499">
        <v>32507</v>
      </c>
      <c r="H1478" s="499">
        <v>39184</v>
      </c>
      <c r="I1478" s="498" t="s">
        <v>3536</v>
      </c>
      <c r="J1478" s="498" t="s">
        <v>3537</v>
      </c>
    </row>
    <row r="1479" spans="1:10" s="534" customFormat="1" ht="14.25">
      <c r="A1479" s="509" t="s">
        <v>3113</v>
      </c>
      <c r="B1479" s="509" t="s">
        <v>2825</v>
      </c>
      <c r="C1479" s="510">
        <v>48470065</v>
      </c>
      <c r="D1479" s="510" t="s">
        <v>2022</v>
      </c>
      <c r="E1479" s="510" t="s">
        <v>2464</v>
      </c>
      <c r="F1479" s="173"/>
      <c r="G1479" s="499">
        <v>32507</v>
      </c>
      <c r="H1479" s="499">
        <v>39184</v>
      </c>
      <c r="I1479" s="498" t="s">
        <v>3536</v>
      </c>
      <c r="J1479" s="498" t="s">
        <v>3537</v>
      </c>
    </row>
    <row r="1480" spans="1:10" s="534" customFormat="1" ht="14.25">
      <c r="A1480" s="509" t="s">
        <v>3113</v>
      </c>
      <c r="B1480" s="509" t="s">
        <v>2825</v>
      </c>
      <c r="C1480" s="510">
        <v>48470069</v>
      </c>
      <c r="D1480" s="498" t="s">
        <v>2022</v>
      </c>
      <c r="E1480" s="510" t="s">
        <v>2464</v>
      </c>
      <c r="F1480" s="173"/>
      <c r="G1480" s="499">
        <v>32507</v>
      </c>
      <c r="H1480" s="499">
        <v>39184</v>
      </c>
      <c r="I1480" s="498" t="s">
        <v>3536</v>
      </c>
      <c r="J1480" s="498" t="s">
        <v>3537</v>
      </c>
    </row>
    <row r="1481" spans="1:10" s="534" customFormat="1" ht="14.25">
      <c r="A1481" s="509" t="s">
        <v>3113</v>
      </c>
      <c r="B1481" s="509" t="s">
        <v>2825</v>
      </c>
      <c r="C1481" s="510">
        <v>48470101</v>
      </c>
      <c r="D1481" s="510" t="s">
        <v>2022</v>
      </c>
      <c r="E1481" s="510" t="s">
        <v>2464</v>
      </c>
      <c r="F1481" s="173"/>
      <c r="G1481" s="499">
        <v>32507</v>
      </c>
      <c r="H1481" s="499">
        <v>39184</v>
      </c>
      <c r="I1481" s="498" t="s">
        <v>3536</v>
      </c>
      <c r="J1481" s="498" t="s">
        <v>3537</v>
      </c>
    </row>
    <row r="1482" spans="1:10" s="534" customFormat="1" ht="14.25">
      <c r="A1482" s="175" t="s">
        <v>395</v>
      </c>
      <c r="B1482" s="509" t="s">
        <v>3549</v>
      </c>
      <c r="C1482" s="495">
        <v>31510943</v>
      </c>
      <c r="D1482" s="495" t="s">
        <v>2022</v>
      </c>
      <c r="E1482" s="495" t="s">
        <v>2440</v>
      </c>
      <c r="F1482" s="506" t="s">
        <v>675</v>
      </c>
      <c r="G1482" s="507">
        <v>33483</v>
      </c>
      <c r="H1482" s="496">
        <v>37413</v>
      </c>
      <c r="I1482" s="495" t="s">
        <v>1116</v>
      </c>
      <c r="J1482" s="495"/>
    </row>
    <row r="1483" spans="1:10" s="534" customFormat="1" ht="14.25">
      <c r="A1483" s="503" t="s">
        <v>395</v>
      </c>
      <c r="B1483" s="509" t="s">
        <v>3549</v>
      </c>
      <c r="C1483" s="504">
        <v>31510903</v>
      </c>
      <c r="D1483" s="504" t="s">
        <v>2022</v>
      </c>
      <c r="E1483" s="504" t="s">
        <v>2440</v>
      </c>
      <c r="F1483" s="506" t="s">
        <v>675</v>
      </c>
      <c r="G1483" s="507">
        <v>33483</v>
      </c>
      <c r="H1483" s="496">
        <v>37413</v>
      </c>
      <c r="I1483" s="495" t="s">
        <v>1116</v>
      </c>
      <c r="J1483" s="495"/>
    </row>
    <row r="1484" spans="1:10" s="534" customFormat="1" ht="14.25">
      <c r="A1484" s="503" t="s">
        <v>395</v>
      </c>
      <c r="B1484" s="509" t="s">
        <v>3549</v>
      </c>
      <c r="C1484" s="504">
        <v>17441457</v>
      </c>
      <c r="D1484" s="504" t="s">
        <v>2022</v>
      </c>
      <c r="E1484" s="504" t="s">
        <v>2440</v>
      </c>
      <c r="F1484" s="506" t="s">
        <v>675</v>
      </c>
      <c r="G1484" s="507">
        <v>31853</v>
      </c>
      <c r="H1484" s="496">
        <v>37413</v>
      </c>
      <c r="I1484" s="495">
        <v>15920</v>
      </c>
      <c r="J1484" s="495"/>
    </row>
    <row r="1485" spans="1:10" s="534" customFormat="1" ht="14.25">
      <c r="A1485" s="175" t="s">
        <v>395</v>
      </c>
      <c r="B1485" s="509" t="s">
        <v>3549</v>
      </c>
      <c r="C1485" s="495">
        <v>31510919</v>
      </c>
      <c r="D1485" s="495" t="s">
        <v>2022</v>
      </c>
      <c r="E1485" s="495" t="s">
        <v>2440</v>
      </c>
      <c r="F1485" s="506" t="s">
        <v>675</v>
      </c>
      <c r="G1485" s="507">
        <v>33483</v>
      </c>
      <c r="H1485" s="496">
        <v>37413</v>
      </c>
      <c r="I1485" s="495" t="s">
        <v>1116</v>
      </c>
      <c r="J1485" s="495"/>
    </row>
    <row r="1486" spans="1:10" s="534" customFormat="1" ht="14.25">
      <c r="A1486" s="175" t="s">
        <v>395</v>
      </c>
      <c r="B1486" s="509" t="s">
        <v>3549</v>
      </c>
      <c r="C1486" s="495">
        <v>31510979</v>
      </c>
      <c r="D1486" s="495" t="s">
        <v>2022</v>
      </c>
      <c r="E1486" s="495" t="s">
        <v>2440</v>
      </c>
      <c r="F1486" s="506" t="s">
        <v>675</v>
      </c>
      <c r="G1486" s="507">
        <v>33483</v>
      </c>
      <c r="H1486" s="496">
        <v>37413</v>
      </c>
      <c r="I1486" s="495" t="s">
        <v>1116</v>
      </c>
      <c r="J1486" s="495"/>
    </row>
    <row r="1487" spans="1:10" s="534" customFormat="1" ht="14.25">
      <c r="A1487" s="509" t="s">
        <v>395</v>
      </c>
      <c r="B1487" s="509" t="s">
        <v>3549</v>
      </c>
      <c r="C1487" s="510">
        <v>48480259</v>
      </c>
      <c r="D1487" s="498" t="s">
        <v>2022</v>
      </c>
      <c r="E1487" s="510" t="s">
        <v>2464</v>
      </c>
      <c r="F1487" s="173"/>
      <c r="G1487" s="499">
        <v>32507</v>
      </c>
      <c r="H1487" s="499">
        <v>39200</v>
      </c>
      <c r="I1487" s="498" t="s">
        <v>3536</v>
      </c>
      <c r="J1487" s="498" t="s">
        <v>3537</v>
      </c>
    </row>
    <row r="1488" spans="1:10" s="534" customFormat="1" ht="14.25">
      <c r="A1488" s="509" t="s">
        <v>395</v>
      </c>
      <c r="B1488" s="509" t="s">
        <v>3549</v>
      </c>
      <c r="C1488" s="510">
        <v>48480243</v>
      </c>
      <c r="D1488" s="498" t="s">
        <v>2022</v>
      </c>
      <c r="E1488" s="510" t="s">
        <v>2464</v>
      </c>
      <c r="F1488" s="173"/>
      <c r="G1488" s="499">
        <v>32507</v>
      </c>
      <c r="H1488" s="499">
        <v>39200</v>
      </c>
      <c r="I1488" s="498" t="s">
        <v>3536</v>
      </c>
      <c r="J1488" s="498" t="s">
        <v>3537</v>
      </c>
    </row>
    <row r="1489" spans="1:10" s="534" customFormat="1" ht="14.25">
      <c r="A1489" s="509" t="s">
        <v>395</v>
      </c>
      <c r="B1489" s="509" t="s">
        <v>3549</v>
      </c>
      <c r="C1489" s="510">
        <v>48480225</v>
      </c>
      <c r="D1489" s="510" t="s">
        <v>2022</v>
      </c>
      <c r="E1489" s="510" t="s">
        <v>2464</v>
      </c>
      <c r="F1489" s="173"/>
      <c r="G1489" s="499">
        <v>32507</v>
      </c>
      <c r="H1489" s="499">
        <v>39200</v>
      </c>
      <c r="I1489" s="498" t="s">
        <v>3536</v>
      </c>
      <c r="J1489" s="498" t="s">
        <v>3537</v>
      </c>
    </row>
    <row r="1490" spans="1:10" s="534" customFormat="1" ht="14.25">
      <c r="A1490" s="509" t="s">
        <v>395</v>
      </c>
      <c r="B1490" s="509" t="s">
        <v>3549</v>
      </c>
      <c r="C1490" s="510">
        <v>48480233</v>
      </c>
      <c r="D1490" s="510" t="s">
        <v>2022</v>
      </c>
      <c r="E1490" s="510" t="s">
        <v>2464</v>
      </c>
      <c r="F1490" s="173"/>
      <c r="G1490" s="499">
        <v>32507</v>
      </c>
      <c r="H1490" s="499">
        <v>39200</v>
      </c>
      <c r="I1490" s="498" t="s">
        <v>3536</v>
      </c>
      <c r="J1490" s="498" t="s">
        <v>3537</v>
      </c>
    </row>
    <row r="1491" spans="1:10" s="534" customFormat="1" ht="14.25">
      <c r="A1491" s="509" t="s">
        <v>395</v>
      </c>
      <c r="B1491" s="509" t="s">
        <v>3549</v>
      </c>
      <c r="C1491" s="510">
        <v>48480231</v>
      </c>
      <c r="D1491" s="498" t="s">
        <v>2022</v>
      </c>
      <c r="E1491" s="510" t="s">
        <v>2464</v>
      </c>
      <c r="F1491" s="173"/>
      <c r="G1491" s="499">
        <v>32507</v>
      </c>
      <c r="H1491" s="499">
        <v>39200</v>
      </c>
      <c r="I1491" s="498" t="s">
        <v>3536</v>
      </c>
      <c r="J1491" s="498" t="s">
        <v>3537</v>
      </c>
    </row>
    <row r="1492" spans="1:10" s="534" customFormat="1" ht="14.25">
      <c r="A1492" s="509" t="s">
        <v>395</v>
      </c>
      <c r="B1492" s="509" t="s">
        <v>3549</v>
      </c>
      <c r="C1492" s="510">
        <v>29481325</v>
      </c>
      <c r="D1492" s="510" t="s">
        <v>2022</v>
      </c>
      <c r="E1492" s="510" t="s">
        <v>2464</v>
      </c>
      <c r="F1492" s="173"/>
      <c r="G1492" s="499">
        <v>32660</v>
      </c>
      <c r="H1492" s="499">
        <v>39200</v>
      </c>
      <c r="I1492" s="498" t="s">
        <v>3536</v>
      </c>
      <c r="J1492" s="498" t="s">
        <v>3537</v>
      </c>
    </row>
    <row r="1493" spans="1:10" s="534" customFormat="1" ht="14.25">
      <c r="A1493" s="523" t="s">
        <v>395</v>
      </c>
      <c r="B1493" s="509" t="s">
        <v>3549</v>
      </c>
      <c r="C1493" s="512" t="s">
        <v>664</v>
      </c>
      <c r="D1493" s="525" t="s">
        <v>2022</v>
      </c>
      <c r="E1493" s="512" t="s">
        <v>3921</v>
      </c>
      <c r="F1493" s="173" t="s">
        <v>3923</v>
      </c>
      <c r="G1493" s="525"/>
      <c r="H1493" s="525"/>
      <c r="I1493" s="552"/>
      <c r="J1493" s="552"/>
    </row>
    <row r="1494" spans="1:10" s="534" customFormat="1" ht="14.25">
      <c r="A1494" s="523" t="s">
        <v>31</v>
      </c>
      <c r="B1494" s="509" t="s">
        <v>3549</v>
      </c>
      <c r="C1494" s="512" t="s">
        <v>3922</v>
      </c>
      <c r="D1494" s="525" t="s">
        <v>2022</v>
      </c>
      <c r="E1494" s="512" t="s">
        <v>3921</v>
      </c>
      <c r="F1494" s="173" t="s">
        <v>3924</v>
      </c>
      <c r="G1494" s="525"/>
      <c r="H1494" s="525"/>
      <c r="I1494" s="552"/>
      <c r="J1494" s="552"/>
    </row>
    <row r="1495" spans="1:10" s="534" customFormat="1" ht="14.25">
      <c r="A1495" s="503" t="s">
        <v>31</v>
      </c>
      <c r="B1495" s="509" t="s">
        <v>3549</v>
      </c>
      <c r="C1495" s="504">
        <v>31510956</v>
      </c>
      <c r="D1495" s="504" t="s">
        <v>2022</v>
      </c>
      <c r="E1495" s="504" t="s">
        <v>2440</v>
      </c>
      <c r="F1495" s="506" t="s">
        <v>675</v>
      </c>
      <c r="G1495" s="507">
        <v>33483</v>
      </c>
      <c r="H1495" s="496">
        <v>37413</v>
      </c>
      <c r="I1495" s="495" t="s">
        <v>1116</v>
      </c>
      <c r="J1495" s="495"/>
    </row>
    <row r="1496" spans="1:10" s="534" customFormat="1" ht="14.25">
      <c r="A1496" s="503" t="s">
        <v>31</v>
      </c>
      <c r="B1496" s="509" t="s">
        <v>3549</v>
      </c>
      <c r="C1496" s="504">
        <v>260360</v>
      </c>
      <c r="D1496" s="504" t="s">
        <v>2022</v>
      </c>
      <c r="E1496" s="504" t="s">
        <v>2440</v>
      </c>
      <c r="F1496" s="506" t="s">
        <v>675</v>
      </c>
      <c r="G1496" s="507">
        <v>29633</v>
      </c>
      <c r="H1496" s="496">
        <v>37413</v>
      </c>
      <c r="I1496" s="495" t="s">
        <v>1117</v>
      </c>
      <c r="J1496" s="495"/>
    </row>
    <row r="1497" spans="1:10" s="534" customFormat="1" ht="14.25">
      <c r="A1497" s="503" t="s">
        <v>31</v>
      </c>
      <c r="B1497" s="509" t="s">
        <v>3549</v>
      </c>
      <c r="C1497" s="504">
        <v>31511048</v>
      </c>
      <c r="D1497" s="504" t="s">
        <v>2022</v>
      </c>
      <c r="E1497" s="504" t="s">
        <v>2440</v>
      </c>
      <c r="F1497" s="506" t="s">
        <v>675</v>
      </c>
      <c r="G1497" s="507">
        <v>33511</v>
      </c>
      <c r="H1497" s="496">
        <v>37413</v>
      </c>
      <c r="I1497" s="495">
        <v>15291</v>
      </c>
      <c r="J1497" s="495"/>
    </row>
    <row r="1498" spans="1:10" s="534" customFormat="1" ht="14.25">
      <c r="A1498" s="509" t="s">
        <v>31</v>
      </c>
      <c r="B1498" s="509" t="s">
        <v>3549</v>
      </c>
      <c r="C1498" s="510">
        <v>49482498</v>
      </c>
      <c r="D1498" s="510" t="s">
        <v>2022</v>
      </c>
      <c r="E1498" s="510" t="s">
        <v>2464</v>
      </c>
      <c r="F1498" s="173"/>
      <c r="G1498" s="499">
        <v>32872</v>
      </c>
      <c r="H1498" s="499">
        <v>40039</v>
      </c>
      <c r="I1498" s="498">
        <v>2675</v>
      </c>
      <c r="J1498" s="498">
        <v>1073</v>
      </c>
    </row>
    <row r="1499" spans="1:10" s="534" customFormat="1" ht="14.25">
      <c r="A1499" s="509" t="s">
        <v>31</v>
      </c>
      <c r="B1499" s="509" t="s">
        <v>3549</v>
      </c>
      <c r="C1499" s="510">
        <v>48480208</v>
      </c>
      <c r="D1499" s="498" t="s">
        <v>2022</v>
      </c>
      <c r="E1499" s="510" t="s">
        <v>2464</v>
      </c>
      <c r="F1499" s="173"/>
      <c r="G1499" s="499">
        <v>32507</v>
      </c>
      <c r="H1499" s="499">
        <v>39200</v>
      </c>
      <c r="I1499" s="498" t="s">
        <v>3536</v>
      </c>
      <c r="J1499" s="498" t="s">
        <v>3537</v>
      </c>
    </row>
    <row r="1500" spans="1:10" s="534" customFormat="1" ht="14.25">
      <c r="A1500" s="509" t="s">
        <v>31</v>
      </c>
      <c r="B1500" s="509" t="s">
        <v>3549</v>
      </c>
      <c r="C1500" s="510">
        <v>48480264</v>
      </c>
      <c r="D1500" s="498" t="s">
        <v>2022</v>
      </c>
      <c r="E1500" s="510" t="s">
        <v>2464</v>
      </c>
      <c r="F1500" s="173"/>
      <c r="G1500" s="499">
        <v>32507</v>
      </c>
      <c r="H1500" s="499">
        <v>39200</v>
      </c>
      <c r="I1500" s="498" t="s">
        <v>3536</v>
      </c>
      <c r="J1500" s="498" t="s">
        <v>3537</v>
      </c>
    </row>
    <row r="1501" spans="1:10" s="534" customFormat="1" ht="14.25">
      <c r="A1501" s="509" t="s">
        <v>31</v>
      </c>
      <c r="B1501" s="509" t="s">
        <v>3549</v>
      </c>
      <c r="C1501" s="510">
        <v>48480234</v>
      </c>
      <c r="D1501" s="498" t="s">
        <v>2022</v>
      </c>
      <c r="E1501" s="510" t="s">
        <v>2464</v>
      </c>
      <c r="F1501" s="173"/>
      <c r="G1501" s="499">
        <v>32507</v>
      </c>
      <c r="H1501" s="499">
        <v>39200</v>
      </c>
      <c r="I1501" s="498" t="s">
        <v>3536</v>
      </c>
      <c r="J1501" s="498" t="s">
        <v>3537</v>
      </c>
    </row>
    <row r="1502" spans="1:10" s="534" customFormat="1" ht="14.25">
      <c r="A1502" s="509" t="s">
        <v>31</v>
      </c>
      <c r="B1502" s="509" t="s">
        <v>3549</v>
      </c>
      <c r="C1502" s="510">
        <v>48480250</v>
      </c>
      <c r="D1502" s="498" t="s">
        <v>2022</v>
      </c>
      <c r="E1502" s="510" t="s">
        <v>2464</v>
      </c>
      <c r="F1502" s="173"/>
      <c r="G1502" s="499">
        <v>32507</v>
      </c>
      <c r="H1502" s="499">
        <v>39200</v>
      </c>
      <c r="I1502" s="498" t="s">
        <v>3536</v>
      </c>
      <c r="J1502" s="498" t="s">
        <v>3537</v>
      </c>
    </row>
    <row r="1503" spans="1:10" s="534" customFormat="1" ht="14.25">
      <c r="A1503" s="509" t="s">
        <v>31</v>
      </c>
      <c r="B1503" s="509" t="s">
        <v>3549</v>
      </c>
      <c r="C1503" s="510">
        <v>48480270</v>
      </c>
      <c r="D1503" s="510" t="s">
        <v>2022</v>
      </c>
      <c r="E1503" s="510" t="s">
        <v>2464</v>
      </c>
      <c r="F1503" s="173"/>
      <c r="G1503" s="499">
        <v>32507</v>
      </c>
      <c r="H1503" s="499">
        <v>39200</v>
      </c>
      <c r="I1503" s="498" t="s">
        <v>3536</v>
      </c>
      <c r="J1503" s="498" t="s">
        <v>3537</v>
      </c>
    </row>
    <row r="1504" spans="1:10" s="534" customFormat="1" ht="14.25">
      <c r="A1504" s="509" t="s">
        <v>3206</v>
      </c>
      <c r="B1504" s="503" t="s">
        <v>2560</v>
      </c>
      <c r="C1504" s="510">
        <v>24213</v>
      </c>
      <c r="D1504" s="498" t="s">
        <v>2046</v>
      </c>
      <c r="E1504" s="510">
        <v>119</v>
      </c>
      <c r="F1504" s="173"/>
      <c r="G1504" s="498"/>
      <c r="H1504" s="498"/>
      <c r="I1504" s="498"/>
      <c r="J1504" s="498"/>
    </row>
    <row r="1505" spans="1:10" s="534" customFormat="1" ht="14.25">
      <c r="A1505" s="503" t="s">
        <v>2823</v>
      </c>
      <c r="B1505" s="503" t="s">
        <v>2560</v>
      </c>
      <c r="C1505" s="504">
        <v>93183</v>
      </c>
      <c r="D1505" s="504" t="s">
        <v>2047</v>
      </c>
      <c r="E1505" s="504" t="s">
        <v>2403</v>
      </c>
      <c r="F1505" s="175"/>
      <c r="G1505" s="507">
        <v>31245</v>
      </c>
      <c r="H1505" s="496">
        <v>36670</v>
      </c>
      <c r="I1505" s="495">
        <v>12430</v>
      </c>
      <c r="J1505" s="495">
        <v>0</v>
      </c>
    </row>
    <row r="1506" spans="1:10" s="534" customFormat="1" ht="14.25">
      <c r="A1506" s="175" t="s">
        <v>2823</v>
      </c>
      <c r="B1506" s="175" t="s">
        <v>2560</v>
      </c>
      <c r="C1506" s="495">
        <v>93187</v>
      </c>
      <c r="D1506" s="495" t="s">
        <v>2047</v>
      </c>
      <c r="E1506" s="495" t="s">
        <v>2212</v>
      </c>
      <c r="F1506" s="175"/>
      <c r="G1506" s="507">
        <v>31245</v>
      </c>
      <c r="H1506" s="496">
        <v>36670</v>
      </c>
      <c r="I1506" s="495">
        <v>12430</v>
      </c>
      <c r="J1506" s="495">
        <v>0</v>
      </c>
    </row>
    <row r="1507" spans="1:10" s="534" customFormat="1" ht="14.25">
      <c r="A1507" s="175" t="s">
        <v>2823</v>
      </c>
      <c r="B1507" s="175" t="s">
        <v>2560</v>
      </c>
      <c r="C1507" s="495">
        <v>93204</v>
      </c>
      <c r="D1507" s="495" t="s">
        <v>2047</v>
      </c>
      <c r="E1507" s="495" t="s">
        <v>2212</v>
      </c>
      <c r="F1507" s="175"/>
      <c r="G1507" s="507">
        <v>31245</v>
      </c>
      <c r="H1507" s="496">
        <v>36670</v>
      </c>
      <c r="I1507" s="495">
        <v>12430</v>
      </c>
      <c r="J1507" s="495">
        <v>0</v>
      </c>
    </row>
    <row r="1508" spans="1:10" s="534" customFormat="1" ht="14.25">
      <c r="A1508" s="509" t="s">
        <v>2823</v>
      </c>
      <c r="B1508" s="509" t="s">
        <v>2560</v>
      </c>
      <c r="C1508" s="510">
        <v>24202</v>
      </c>
      <c r="D1508" s="498" t="s">
        <v>2022</v>
      </c>
      <c r="E1508" s="510">
        <v>119</v>
      </c>
      <c r="F1508" s="173"/>
      <c r="G1508" s="499">
        <v>32610</v>
      </c>
      <c r="H1508" s="499">
        <v>39220</v>
      </c>
      <c r="I1508" s="498">
        <v>19289</v>
      </c>
      <c r="J1508" s="498">
        <v>7304</v>
      </c>
    </row>
    <row r="1509" spans="1:10" s="534" customFormat="1" ht="14.25">
      <c r="A1509" s="509" t="s">
        <v>2823</v>
      </c>
      <c r="B1509" s="509" t="s">
        <v>2560</v>
      </c>
      <c r="C1509" s="510">
        <v>24209</v>
      </c>
      <c r="D1509" s="498" t="s">
        <v>2022</v>
      </c>
      <c r="E1509" s="510">
        <v>119</v>
      </c>
      <c r="F1509" s="173"/>
      <c r="G1509" s="499">
        <v>32610</v>
      </c>
      <c r="H1509" s="499">
        <v>39220</v>
      </c>
      <c r="I1509" s="498">
        <v>19289</v>
      </c>
      <c r="J1509" s="498">
        <v>7304</v>
      </c>
    </row>
    <row r="1510" spans="1:10" s="534" customFormat="1" ht="14.25">
      <c r="A1510" s="503" t="s">
        <v>1118</v>
      </c>
      <c r="B1510" s="503" t="s">
        <v>2560</v>
      </c>
      <c r="C1510" s="504">
        <v>34451</v>
      </c>
      <c r="D1510" s="504" t="s">
        <v>2022</v>
      </c>
      <c r="E1510" s="504" t="s">
        <v>2335</v>
      </c>
      <c r="F1510" s="506" t="s">
        <v>675</v>
      </c>
      <c r="G1510" s="507">
        <v>33073</v>
      </c>
      <c r="H1510" s="495" t="s">
        <v>718</v>
      </c>
      <c r="I1510" s="495" t="s">
        <v>674</v>
      </c>
      <c r="J1510" s="495"/>
    </row>
    <row r="1511" spans="1:10" s="501" customFormat="1" ht="14.25">
      <c r="A1511" s="176" t="s">
        <v>1118</v>
      </c>
      <c r="B1511" s="175" t="s">
        <v>2560</v>
      </c>
      <c r="C1511" s="495">
        <v>29477</v>
      </c>
      <c r="D1511" s="497" t="s">
        <v>2022</v>
      </c>
      <c r="E1511" s="497" t="s">
        <v>2394</v>
      </c>
      <c r="F1511" s="175">
        <v>100</v>
      </c>
      <c r="G1511" s="496">
        <v>32867</v>
      </c>
      <c r="H1511" s="496">
        <v>36784</v>
      </c>
      <c r="I1511" s="495">
        <v>15109</v>
      </c>
      <c r="J1511" s="495"/>
    </row>
    <row r="1512" spans="1:10" s="501" customFormat="1" ht="14.25">
      <c r="A1512" s="176" t="s">
        <v>1119</v>
      </c>
      <c r="B1512" s="175" t="s">
        <v>2559</v>
      </c>
      <c r="C1512" s="495">
        <v>33260</v>
      </c>
      <c r="D1512" s="497" t="s">
        <v>2022</v>
      </c>
      <c r="E1512" s="497" t="s">
        <v>2394</v>
      </c>
      <c r="F1512" s="175"/>
      <c r="G1512" s="496">
        <v>33203</v>
      </c>
      <c r="H1512" s="496">
        <v>36784</v>
      </c>
      <c r="I1512" s="495">
        <v>15109</v>
      </c>
      <c r="J1512" s="495"/>
    </row>
    <row r="1513" spans="1:10" s="501" customFormat="1" ht="14.25">
      <c r="A1513" s="176" t="s">
        <v>1119</v>
      </c>
      <c r="B1513" s="175" t="s">
        <v>2559</v>
      </c>
      <c r="C1513" s="495">
        <v>33703</v>
      </c>
      <c r="D1513" s="497" t="s">
        <v>2022</v>
      </c>
      <c r="E1513" s="497" t="s">
        <v>2394</v>
      </c>
      <c r="F1513" s="175"/>
      <c r="G1513" s="496">
        <v>33204</v>
      </c>
      <c r="H1513" s="496">
        <v>36784</v>
      </c>
      <c r="I1513" s="495">
        <v>15109</v>
      </c>
      <c r="J1513" s="495"/>
    </row>
    <row r="1514" spans="1:10" s="501" customFormat="1" ht="14.25">
      <c r="A1514" s="176" t="s">
        <v>1119</v>
      </c>
      <c r="B1514" s="175" t="s">
        <v>2559</v>
      </c>
      <c r="C1514" s="495">
        <v>34245</v>
      </c>
      <c r="D1514" s="497" t="s">
        <v>2022</v>
      </c>
      <c r="E1514" s="497" t="s">
        <v>2392</v>
      </c>
      <c r="F1514" s="175">
        <v>100</v>
      </c>
      <c r="G1514" s="496">
        <v>33203</v>
      </c>
      <c r="H1514" s="496">
        <v>36784</v>
      </c>
      <c r="I1514" s="495">
        <v>15109</v>
      </c>
      <c r="J1514" s="495"/>
    </row>
    <row r="1515" spans="1:10" s="534" customFormat="1" ht="14.25">
      <c r="A1515" s="175" t="s">
        <v>1363</v>
      </c>
      <c r="B1515" s="175" t="s">
        <v>2559</v>
      </c>
      <c r="C1515" s="495">
        <v>86187</v>
      </c>
      <c r="D1515" s="495" t="s">
        <v>2047</v>
      </c>
      <c r="E1515" s="495" t="s">
        <v>2408</v>
      </c>
      <c r="F1515" s="175"/>
      <c r="G1515" s="507">
        <v>30946</v>
      </c>
      <c r="H1515" s="496">
        <v>36670</v>
      </c>
      <c r="I1515" s="496">
        <v>12430</v>
      </c>
      <c r="J1515" s="496">
        <v>0</v>
      </c>
    </row>
    <row r="1516" spans="1:10" s="534" customFormat="1" ht="14.25">
      <c r="A1516" s="503" t="s">
        <v>1119</v>
      </c>
      <c r="B1516" s="175" t="s">
        <v>2559</v>
      </c>
      <c r="C1516" s="504">
        <v>37654</v>
      </c>
      <c r="D1516" s="504" t="s">
        <v>2022</v>
      </c>
      <c r="E1516" s="504" t="s">
        <v>2392</v>
      </c>
      <c r="F1516" s="506" t="s">
        <v>675</v>
      </c>
      <c r="G1516" s="507">
        <v>33252</v>
      </c>
      <c r="H1516" s="495" t="s">
        <v>1120</v>
      </c>
      <c r="I1516" s="495" t="s">
        <v>674</v>
      </c>
      <c r="J1516" s="495"/>
    </row>
    <row r="1517" spans="1:10" s="534" customFormat="1" ht="14.25">
      <c r="A1517" s="503" t="s">
        <v>1119</v>
      </c>
      <c r="B1517" s="175" t="s">
        <v>2559</v>
      </c>
      <c r="C1517" s="504">
        <v>46880</v>
      </c>
      <c r="D1517" s="504" t="s">
        <v>2022</v>
      </c>
      <c r="E1517" s="504" t="s">
        <v>2212</v>
      </c>
      <c r="F1517" s="506" t="s">
        <v>675</v>
      </c>
      <c r="G1517" s="507">
        <v>33821</v>
      </c>
      <c r="H1517" s="495" t="s">
        <v>1120</v>
      </c>
      <c r="I1517" s="495" t="s">
        <v>1121</v>
      </c>
      <c r="J1517" s="495"/>
    </row>
    <row r="1518" spans="1:10" s="534" customFormat="1" ht="14.25">
      <c r="A1518" s="503" t="s">
        <v>1119</v>
      </c>
      <c r="B1518" s="175" t="s">
        <v>2559</v>
      </c>
      <c r="C1518" s="504">
        <v>37270</v>
      </c>
      <c r="D1518" s="504" t="s">
        <v>2022</v>
      </c>
      <c r="E1518" s="504" t="s">
        <v>2392</v>
      </c>
      <c r="F1518" s="506" t="s">
        <v>675</v>
      </c>
      <c r="G1518" s="507">
        <v>33241</v>
      </c>
      <c r="H1518" s="495" t="s">
        <v>1120</v>
      </c>
      <c r="I1518" s="495" t="s">
        <v>674</v>
      </c>
      <c r="J1518" s="495"/>
    </row>
    <row r="1519" spans="1:10" s="534" customFormat="1" ht="14.25">
      <c r="A1519" s="175" t="s">
        <v>1122</v>
      </c>
      <c r="B1519" s="175" t="s">
        <v>1123</v>
      </c>
      <c r="C1519" s="495">
        <v>2390611048</v>
      </c>
      <c r="D1519" s="495" t="s">
        <v>2022</v>
      </c>
      <c r="E1519" s="495" t="s">
        <v>2212</v>
      </c>
      <c r="F1519" s="506" t="s">
        <v>675</v>
      </c>
      <c r="G1519" s="507">
        <v>33419</v>
      </c>
      <c r="H1519" s="495" t="s">
        <v>990</v>
      </c>
      <c r="I1519" s="495" t="s">
        <v>674</v>
      </c>
      <c r="J1519" s="495"/>
    </row>
    <row r="1520" spans="1:10" s="534" customFormat="1" ht="14.25">
      <c r="A1520" s="503" t="s">
        <v>1122</v>
      </c>
      <c r="B1520" s="503" t="s">
        <v>1123</v>
      </c>
      <c r="C1520" s="504">
        <v>2390611072</v>
      </c>
      <c r="D1520" s="504" t="s">
        <v>2022</v>
      </c>
      <c r="E1520" s="504" t="s">
        <v>2212</v>
      </c>
      <c r="F1520" s="506" t="s">
        <v>675</v>
      </c>
      <c r="G1520" s="507">
        <v>33419</v>
      </c>
      <c r="H1520" s="495" t="s">
        <v>990</v>
      </c>
      <c r="I1520" s="495" t="s">
        <v>674</v>
      </c>
      <c r="J1520" s="495"/>
    </row>
    <row r="1521" spans="1:10" s="534" customFormat="1" ht="14.25">
      <c r="A1521" s="175" t="s">
        <v>1124</v>
      </c>
      <c r="B1521" s="503" t="s">
        <v>2807</v>
      </c>
      <c r="C1521" s="495" t="s">
        <v>1125</v>
      </c>
      <c r="D1521" s="495" t="s">
        <v>2022</v>
      </c>
      <c r="E1521" s="495">
        <v>207</v>
      </c>
      <c r="F1521" s="175" t="s">
        <v>1676</v>
      </c>
      <c r="G1521" s="507">
        <v>31980</v>
      </c>
      <c r="H1521" s="495"/>
      <c r="I1521" s="495">
        <v>12746</v>
      </c>
      <c r="J1521" s="495"/>
    </row>
    <row r="1522" spans="1:10" s="534" customFormat="1" ht="14.25">
      <c r="A1522" s="175" t="s">
        <v>1124</v>
      </c>
      <c r="B1522" s="503" t="s">
        <v>2807</v>
      </c>
      <c r="C1522" s="495" t="s">
        <v>1126</v>
      </c>
      <c r="D1522" s="495" t="s">
        <v>2022</v>
      </c>
      <c r="E1522" s="495">
        <v>207</v>
      </c>
      <c r="F1522" s="175" t="s">
        <v>1676</v>
      </c>
      <c r="G1522" s="507">
        <v>33365</v>
      </c>
      <c r="H1522" s="495" t="s">
        <v>718</v>
      </c>
      <c r="I1522" s="495" t="s">
        <v>674</v>
      </c>
      <c r="J1522" s="495"/>
    </row>
    <row r="1523" spans="1:10" s="534" customFormat="1" ht="14.25">
      <c r="A1523" s="503" t="s">
        <v>1124</v>
      </c>
      <c r="B1523" s="503" t="s">
        <v>2807</v>
      </c>
      <c r="C1523" s="504" t="s">
        <v>1127</v>
      </c>
      <c r="D1523" s="504" t="s">
        <v>2022</v>
      </c>
      <c r="E1523" s="504">
        <v>207</v>
      </c>
      <c r="F1523" s="175" t="s">
        <v>1676</v>
      </c>
      <c r="G1523" s="507">
        <v>33365</v>
      </c>
      <c r="H1523" s="495" t="s">
        <v>718</v>
      </c>
      <c r="I1523" s="495" t="s">
        <v>674</v>
      </c>
      <c r="J1523" s="495"/>
    </row>
    <row r="1524" spans="1:10" s="534" customFormat="1" ht="14.25">
      <c r="A1524" s="175" t="s">
        <v>1124</v>
      </c>
      <c r="B1524" s="503" t="s">
        <v>2807</v>
      </c>
      <c r="C1524" s="495" t="s">
        <v>1128</v>
      </c>
      <c r="D1524" s="495" t="s">
        <v>2022</v>
      </c>
      <c r="E1524" s="495">
        <v>207</v>
      </c>
      <c r="F1524" s="175" t="s">
        <v>1676</v>
      </c>
      <c r="G1524" s="507">
        <v>33325</v>
      </c>
      <c r="H1524" s="495" t="s">
        <v>718</v>
      </c>
      <c r="I1524" s="495" t="s">
        <v>674</v>
      </c>
      <c r="J1524" s="495"/>
    </row>
    <row r="1525" spans="1:10" s="534" customFormat="1" ht="14.25">
      <c r="A1525" s="175" t="s">
        <v>1124</v>
      </c>
      <c r="B1525" s="503" t="s">
        <v>2807</v>
      </c>
      <c r="C1525" s="495">
        <v>1257329</v>
      </c>
      <c r="D1525" s="495" t="s">
        <v>2022</v>
      </c>
      <c r="E1525" s="495">
        <v>207</v>
      </c>
      <c r="F1525" s="506" t="s">
        <v>1676</v>
      </c>
      <c r="G1525" s="507">
        <v>31421</v>
      </c>
      <c r="H1525" s="495" t="s">
        <v>718</v>
      </c>
      <c r="I1525" s="495" t="s">
        <v>1129</v>
      </c>
      <c r="J1525" s="495"/>
    </row>
    <row r="1526" spans="1:10" s="534" customFormat="1" ht="14.25">
      <c r="A1526" s="175" t="s">
        <v>1124</v>
      </c>
      <c r="B1526" s="503" t="s">
        <v>2807</v>
      </c>
      <c r="C1526" s="495" t="s">
        <v>1130</v>
      </c>
      <c r="D1526" s="495" t="s">
        <v>2022</v>
      </c>
      <c r="E1526" s="495" t="s">
        <v>2420</v>
      </c>
      <c r="F1526" s="175"/>
      <c r="G1526" s="507">
        <v>33984</v>
      </c>
      <c r="H1526" s="495" t="s">
        <v>673</v>
      </c>
      <c r="I1526" s="495"/>
      <c r="J1526" s="495"/>
    </row>
    <row r="1527" spans="1:10" s="534" customFormat="1" ht="14.25">
      <c r="A1527" s="175" t="s">
        <v>1124</v>
      </c>
      <c r="B1527" s="175" t="s">
        <v>2807</v>
      </c>
      <c r="C1527" s="495">
        <v>1220854</v>
      </c>
      <c r="D1527" s="495" t="s">
        <v>2022</v>
      </c>
      <c r="E1527" s="495" t="s">
        <v>2407</v>
      </c>
      <c r="F1527" s="175"/>
      <c r="G1527" s="507">
        <v>30345</v>
      </c>
      <c r="H1527" s="495"/>
      <c r="I1527" s="495">
        <v>17331</v>
      </c>
      <c r="J1527" s="495"/>
    </row>
    <row r="1528" spans="1:10" s="534" customFormat="1" ht="14.25">
      <c r="A1528" s="503" t="s">
        <v>1124</v>
      </c>
      <c r="B1528" s="503" t="s">
        <v>2807</v>
      </c>
      <c r="C1528" s="504" t="s">
        <v>1364</v>
      </c>
      <c r="D1528" s="504" t="s">
        <v>2022</v>
      </c>
      <c r="E1528" s="504" t="s">
        <v>2407</v>
      </c>
      <c r="F1528" s="175"/>
      <c r="G1528" s="507">
        <v>30194</v>
      </c>
      <c r="H1528" s="495"/>
      <c r="I1528" s="495">
        <v>451</v>
      </c>
      <c r="J1528" s="495"/>
    </row>
    <row r="1529" spans="1:10" s="534" customFormat="1" ht="14.25">
      <c r="A1529" s="175" t="s">
        <v>1124</v>
      </c>
      <c r="B1529" s="175" t="s">
        <v>2807</v>
      </c>
      <c r="C1529" s="495" t="s">
        <v>1365</v>
      </c>
      <c r="D1529" s="495" t="s">
        <v>2047</v>
      </c>
      <c r="E1529" s="495" t="s">
        <v>2408</v>
      </c>
      <c r="F1529" s="175"/>
      <c r="G1529" s="507">
        <v>30793</v>
      </c>
      <c r="H1529" s="495"/>
      <c r="I1529" s="495">
        <v>2160</v>
      </c>
      <c r="J1529" s="495"/>
    </row>
    <row r="1530" spans="1:10" s="534" customFormat="1" ht="14.25">
      <c r="A1530" s="175" t="s">
        <v>1124</v>
      </c>
      <c r="B1530" s="175" t="s">
        <v>2807</v>
      </c>
      <c r="C1530" s="495" t="s">
        <v>1366</v>
      </c>
      <c r="D1530" s="495" t="s">
        <v>2022</v>
      </c>
      <c r="E1530" s="495" t="s">
        <v>2420</v>
      </c>
      <c r="F1530" s="175"/>
      <c r="G1530" s="507">
        <v>35580</v>
      </c>
      <c r="H1530" s="495"/>
      <c r="I1530" s="495"/>
      <c r="J1530" s="495"/>
    </row>
    <row r="1531" spans="1:10" s="534" customFormat="1" ht="14.25">
      <c r="A1531" s="175" t="s">
        <v>1124</v>
      </c>
      <c r="B1531" s="175" t="s">
        <v>2807</v>
      </c>
      <c r="C1531" s="495">
        <v>1875</v>
      </c>
      <c r="D1531" s="495" t="s">
        <v>2047</v>
      </c>
      <c r="E1531" s="495" t="s">
        <v>2420</v>
      </c>
      <c r="F1531" s="175"/>
      <c r="G1531" s="497">
        <v>1987</v>
      </c>
      <c r="H1531" s="495"/>
      <c r="I1531" s="495">
        <v>7621</v>
      </c>
      <c r="J1531" s="495"/>
    </row>
    <row r="1532" spans="1:10" s="501" customFormat="1" ht="14.25">
      <c r="A1532" s="176" t="s">
        <v>1124</v>
      </c>
      <c r="B1532" s="175" t="s">
        <v>2807</v>
      </c>
      <c r="C1532" s="495" t="s">
        <v>1651</v>
      </c>
      <c r="D1532" s="497" t="s">
        <v>2022</v>
      </c>
      <c r="E1532" s="497" t="s">
        <v>2373</v>
      </c>
      <c r="F1532" s="175" t="s">
        <v>1678</v>
      </c>
      <c r="G1532" s="496">
        <v>35036</v>
      </c>
      <c r="H1532" s="495"/>
      <c r="I1532" s="495">
        <v>14868</v>
      </c>
      <c r="J1532" s="495"/>
    </row>
    <row r="1533" spans="1:10" s="501" customFormat="1" ht="14.25">
      <c r="A1533" s="176" t="s">
        <v>1124</v>
      </c>
      <c r="B1533" s="175" t="s">
        <v>2807</v>
      </c>
      <c r="C1533" s="495" t="s">
        <v>1652</v>
      </c>
      <c r="D1533" s="497" t="s">
        <v>2022</v>
      </c>
      <c r="E1533" s="497" t="s">
        <v>2373</v>
      </c>
      <c r="F1533" s="175" t="s">
        <v>1678</v>
      </c>
      <c r="G1533" s="496">
        <v>33077</v>
      </c>
      <c r="H1533" s="495"/>
      <c r="I1533" s="495">
        <v>29311</v>
      </c>
      <c r="J1533" s="495"/>
    </row>
    <row r="1534" spans="1:10" s="501" customFormat="1" ht="14.25">
      <c r="A1534" s="176" t="s">
        <v>1124</v>
      </c>
      <c r="B1534" s="175" t="s">
        <v>2807</v>
      </c>
      <c r="C1534" s="495" t="s">
        <v>1653</v>
      </c>
      <c r="D1534" s="497" t="s">
        <v>2022</v>
      </c>
      <c r="E1534" s="497" t="s">
        <v>2373</v>
      </c>
      <c r="F1534" s="175" t="s">
        <v>1678</v>
      </c>
      <c r="G1534" s="496">
        <v>33077</v>
      </c>
      <c r="H1534" s="495"/>
      <c r="I1534" s="495">
        <v>29311</v>
      </c>
      <c r="J1534" s="495"/>
    </row>
    <row r="1535" spans="1:10" s="501" customFormat="1" ht="14.25">
      <c r="A1535" s="176" t="s">
        <v>1124</v>
      </c>
      <c r="B1535" s="175" t="s">
        <v>2807</v>
      </c>
      <c r="C1535" s="495" t="s">
        <v>1654</v>
      </c>
      <c r="D1535" s="497" t="s">
        <v>2022</v>
      </c>
      <c r="E1535" s="497" t="s">
        <v>2373</v>
      </c>
      <c r="F1535" s="175" t="s">
        <v>1678</v>
      </c>
      <c r="G1535" s="496">
        <v>33106</v>
      </c>
      <c r="H1535" s="495"/>
      <c r="I1535" s="495">
        <v>29311</v>
      </c>
      <c r="J1535" s="495"/>
    </row>
    <row r="1536" spans="1:10" s="501" customFormat="1" ht="14.25">
      <c r="A1536" s="176" t="s">
        <v>1124</v>
      </c>
      <c r="B1536" s="175" t="s">
        <v>2807</v>
      </c>
      <c r="C1536" s="495" t="s">
        <v>2527</v>
      </c>
      <c r="D1536" s="497" t="s">
        <v>2022</v>
      </c>
      <c r="E1536" s="497" t="s">
        <v>2373</v>
      </c>
      <c r="F1536" s="175" t="s">
        <v>1678</v>
      </c>
      <c r="G1536" s="496">
        <v>33077</v>
      </c>
      <c r="H1536" s="495"/>
      <c r="I1536" s="495">
        <v>29311</v>
      </c>
      <c r="J1536" s="495"/>
    </row>
    <row r="1537" spans="1:10" s="534" customFormat="1" ht="14.25">
      <c r="A1537" s="175" t="s">
        <v>2891</v>
      </c>
      <c r="B1537" s="175" t="s">
        <v>2892</v>
      </c>
      <c r="C1537" s="495">
        <v>1282157</v>
      </c>
      <c r="D1537" s="495" t="s">
        <v>2022</v>
      </c>
      <c r="E1537" s="495" t="s">
        <v>2408</v>
      </c>
      <c r="F1537" s="175"/>
      <c r="G1537" s="507">
        <v>32525</v>
      </c>
      <c r="H1537" s="496">
        <v>36671</v>
      </c>
      <c r="I1537" s="495">
        <v>11220</v>
      </c>
      <c r="J1537" s="495">
        <v>5487</v>
      </c>
    </row>
    <row r="1538" spans="1:10" s="534" customFormat="1" ht="14.25">
      <c r="A1538" s="509" t="s">
        <v>3607</v>
      </c>
      <c r="B1538" s="509" t="s">
        <v>2892</v>
      </c>
      <c r="C1538" s="510" t="s">
        <v>3282</v>
      </c>
      <c r="D1538" s="510" t="s">
        <v>2022</v>
      </c>
      <c r="E1538" s="510">
        <v>22</v>
      </c>
      <c r="F1538" s="173"/>
      <c r="G1538" s="499">
        <v>33805</v>
      </c>
      <c r="H1538" s="499">
        <v>39171</v>
      </c>
      <c r="I1538" s="498">
        <v>21421</v>
      </c>
      <c r="J1538" s="498">
        <v>7304</v>
      </c>
    </row>
    <row r="1539" spans="1:10" s="534" customFormat="1" ht="14.25">
      <c r="A1539" s="503" t="s">
        <v>1131</v>
      </c>
      <c r="B1539" s="503" t="s">
        <v>1132</v>
      </c>
      <c r="C1539" s="504" t="s">
        <v>1133</v>
      </c>
      <c r="D1539" s="504" t="s">
        <v>2022</v>
      </c>
      <c r="E1539" s="504">
        <v>202</v>
      </c>
      <c r="F1539" s="506" t="s">
        <v>1676</v>
      </c>
      <c r="G1539" s="507">
        <v>30054</v>
      </c>
      <c r="H1539" s="495" t="s">
        <v>718</v>
      </c>
      <c r="I1539" s="495" t="s">
        <v>1134</v>
      </c>
      <c r="J1539" s="495"/>
    </row>
    <row r="1540" spans="1:10" s="534" customFormat="1" ht="14.25">
      <c r="A1540" s="175" t="s">
        <v>1135</v>
      </c>
      <c r="B1540" s="503" t="s">
        <v>2887</v>
      </c>
      <c r="C1540" s="495" t="s">
        <v>1136</v>
      </c>
      <c r="D1540" s="495" t="s">
        <v>2022</v>
      </c>
      <c r="E1540" s="495">
        <v>207</v>
      </c>
      <c r="F1540" s="506" t="s">
        <v>1676</v>
      </c>
      <c r="G1540" s="507">
        <v>31182</v>
      </c>
      <c r="H1540" s="495"/>
      <c r="I1540" s="495" t="s">
        <v>1137</v>
      </c>
      <c r="J1540" s="495"/>
    </row>
    <row r="1541" spans="1:10" s="534" customFormat="1" ht="14.25">
      <c r="A1541" s="175" t="s">
        <v>1135</v>
      </c>
      <c r="B1541" s="503" t="s">
        <v>2887</v>
      </c>
      <c r="C1541" s="495" t="s">
        <v>1138</v>
      </c>
      <c r="D1541" s="495" t="s">
        <v>2022</v>
      </c>
      <c r="E1541" s="495">
        <v>207</v>
      </c>
      <c r="F1541" s="506" t="s">
        <v>1676</v>
      </c>
      <c r="G1541" s="507">
        <v>29703</v>
      </c>
      <c r="H1541" s="495" t="s">
        <v>918</v>
      </c>
      <c r="I1541" s="495" t="s">
        <v>1139</v>
      </c>
      <c r="J1541" s="495"/>
    </row>
    <row r="1542" spans="1:10" s="534" customFormat="1" ht="14.25">
      <c r="A1542" s="503" t="s">
        <v>1135</v>
      </c>
      <c r="B1542" s="503" t="s">
        <v>2887</v>
      </c>
      <c r="C1542" s="504" t="s">
        <v>1140</v>
      </c>
      <c r="D1542" s="504" t="s">
        <v>2022</v>
      </c>
      <c r="E1542" s="504">
        <v>207</v>
      </c>
      <c r="F1542" s="506" t="s">
        <v>1676</v>
      </c>
      <c r="G1542" s="507">
        <v>33793</v>
      </c>
      <c r="H1542" s="495" t="s">
        <v>918</v>
      </c>
      <c r="I1542" s="495">
        <v>21198</v>
      </c>
      <c r="J1542" s="495"/>
    </row>
    <row r="1543" spans="1:10" s="534" customFormat="1" ht="14.25">
      <c r="A1543" s="503" t="s">
        <v>1135</v>
      </c>
      <c r="B1543" s="503" t="s">
        <v>2887</v>
      </c>
      <c r="C1543" s="504" t="s">
        <v>2412</v>
      </c>
      <c r="D1543" s="504" t="s">
        <v>2022</v>
      </c>
      <c r="E1543" s="504" t="s">
        <v>2408</v>
      </c>
      <c r="F1543" s="175"/>
      <c r="G1543" s="507">
        <v>29781</v>
      </c>
      <c r="H1543" s="496">
        <v>36671</v>
      </c>
      <c r="I1543" s="495">
        <v>22737</v>
      </c>
      <c r="J1543" s="495">
        <v>9648</v>
      </c>
    </row>
    <row r="1544" spans="1:10" s="534" customFormat="1" ht="14.25">
      <c r="A1544" s="503" t="s">
        <v>1135</v>
      </c>
      <c r="B1544" s="503" t="s">
        <v>2887</v>
      </c>
      <c r="C1544" s="504" t="s">
        <v>1367</v>
      </c>
      <c r="D1544" s="504" t="s">
        <v>2022</v>
      </c>
      <c r="E1544" s="504" t="s">
        <v>2408</v>
      </c>
      <c r="F1544" s="175"/>
      <c r="G1544" s="507">
        <v>32903</v>
      </c>
      <c r="H1544" s="495"/>
      <c r="I1544" s="495">
        <v>17049</v>
      </c>
      <c r="J1544" s="495"/>
    </row>
    <row r="1545" spans="1:10" s="534" customFormat="1" ht="14.25">
      <c r="A1545" s="175" t="s">
        <v>1135</v>
      </c>
      <c r="B1545" s="175" t="s">
        <v>2887</v>
      </c>
      <c r="C1545" s="495" t="s">
        <v>1368</v>
      </c>
      <c r="D1545" s="495" t="s">
        <v>2022</v>
      </c>
      <c r="E1545" s="495" t="s">
        <v>2408</v>
      </c>
      <c r="F1545" s="175"/>
      <c r="G1545" s="507">
        <v>32914</v>
      </c>
      <c r="H1545" s="495"/>
      <c r="I1545" s="495">
        <v>18989</v>
      </c>
      <c r="J1545" s="495"/>
    </row>
    <row r="1546" spans="1:10" s="534" customFormat="1" ht="14.25">
      <c r="A1546" s="509" t="s">
        <v>1135</v>
      </c>
      <c r="B1546" s="509" t="s">
        <v>2887</v>
      </c>
      <c r="C1546" s="510" t="s">
        <v>3542</v>
      </c>
      <c r="D1546" s="498" t="s">
        <v>2022</v>
      </c>
      <c r="E1546" s="510">
        <v>119</v>
      </c>
      <c r="F1546" s="173"/>
      <c r="G1546" s="499">
        <v>28884</v>
      </c>
      <c r="H1546" s="499">
        <v>34984</v>
      </c>
      <c r="I1546" s="498">
        <v>28040</v>
      </c>
      <c r="J1546" s="498">
        <v>4408</v>
      </c>
    </row>
    <row r="1547" spans="1:10" s="534" customFormat="1" ht="14.25">
      <c r="A1547" s="509" t="s">
        <v>1135</v>
      </c>
      <c r="B1547" s="509" t="s">
        <v>2887</v>
      </c>
      <c r="C1547" s="510" t="s">
        <v>3540</v>
      </c>
      <c r="D1547" s="498" t="s">
        <v>2022</v>
      </c>
      <c r="E1547" s="510">
        <v>119</v>
      </c>
      <c r="F1547" s="173"/>
      <c r="G1547" s="499">
        <v>29005</v>
      </c>
      <c r="H1547" s="499">
        <v>34984</v>
      </c>
      <c r="I1547" s="498">
        <v>34374</v>
      </c>
      <c r="J1547" s="498">
        <v>9919</v>
      </c>
    </row>
    <row r="1548" spans="1:10" s="501" customFormat="1" ht="14.25">
      <c r="A1548" s="176" t="s">
        <v>1135</v>
      </c>
      <c r="B1548" s="175" t="s">
        <v>2887</v>
      </c>
      <c r="C1548" s="495" t="s">
        <v>1655</v>
      </c>
      <c r="D1548" s="497" t="s">
        <v>2022</v>
      </c>
      <c r="E1548" s="497" t="s">
        <v>2375</v>
      </c>
      <c r="F1548" s="175"/>
      <c r="G1548" s="496">
        <v>33023</v>
      </c>
      <c r="H1548" s="495"/>
      <c r="I1548" s="495">
        <v>17759</v>
      </c>
      <c r="J1548" s="495"/>
    </row>
    <row r="1549" spans="1:10" s="534" customFormat="1" ht="14.25">
      <c r="A1549" s="509" t="s">
        <v>3207</v>
      </c>
      <c r="B1549" s="509" t="s">
        <v>2887</v>
      </c>
      <c r="C1549" s="510" t="s">
        <v>3568</v>
      </c>
      <c r="D1549" s="510" t="s">
        <v>2022</v>
      </c>
      <c r="E1549" s="510">
        <v>119</v>
      </c>
      <c r="F1549" s="173"/>
      <c r="G1549" s="499">
        <v>29064</v>
      </c>
      <c r="H1549" s="499">
        <v>35877</v>
      </c>
      <c r="I1549" s="498">
        <v>24542</v>
      </c>
      <c r="J1549" s="498">
        <v>8542</v>
      </c>
    </row>
    <row r="1550" spans="1:10" s="534" customFormat="1" ht="14.25">
      <c r="A1550" s="503" t="s">
        <v>1369</v>
      </c>
      <c r="B1550" s="503"/>
      <c r="C1550" s="504">
        <v>99067</v>
      </c>
      <c r="D1550" s="504" t="s">
        <v>2046</v>
      </c>
      <c r="E1550" s="504" t="s">
        <v>2408</v>
      </c>
      <c r="F1550" s="175"/>
      <c r="G1550" s="497"/>
      <c r="H1550" s="495"/>
      <c r="I1550" s="495"/>
      <c r="J1550" s="495"/>
    </row>
    <row r="1551" spans="1:10" s="534" customFormat="1" ht="14.25">
      <c r="A1551" s="509" t="s">
        <v>3578</v>
      </c>
      <c r="B1551" s="509" t="s">
        <v>2782</v>
      </c>
      <c r="C1551" s="510" t="s">
        <v>3576</v>
      </c>
      <c r="D1551" s="510" t="s">
        <v>2047</v>
      </c>
      <c r="E1551" s="510" t="s">
        <v>3916</v>
      </c>
      <c r="F1551" s="173" t="s">
        <v>3577</v>
      </c>
      <c r="G1551" s="498">
        <v>1992</v>
      </c>
      <c r="H1551" s="499">
        <v>36847</v>
      </c>
      <c r="I1551" s="498">
        <v>21401</v>
      </c>
      <c r="J1551" s="498">
        <v>12026</v>
      </c>
    </row>
    <row r="1552" spans="1:10" s="534" customFormat="1" ht="14.25">
      <c r="A1552" s="503" t="s">
        <v>1215</v>
      </c>
      <c r="B1552" s="503" t="s">
        <v>2782</v>
      </c>
      <c r="C1552" s="504" t="s">
        <v>1216</v>
      </c>
      <c r="D1552" s="504" t="s">
        <v>2022</v>
      </c>
      <c r="E1552" s="504" t="s">
        <v>2419</v>
      </c>
      <c r="F1552" s="175"/>
      <c r="G1552" s="507">
        <v>33172</v>
      </c>
      <c r="H1552" s="496">
        <v>37981</v>
      </c>
      <c r="I1552" s="495">
        <v>10030</v>
      </c>
      <c r="J1552" s="495">
        <v>2190</v>
      </c>
    </row>
    <row r="1553" spans="1:10" s="501" customFormat="1" ht="14.25">
      <c r="A1553" s="176" t="s">
        <v>1215</v>
      </c>
      <c r="B1553" s="175" t="s">
        <v>2782</v>
      </c>
      <c r="C1553" s="495">
        <v>1098</v>
      </c>
      <c r="D1553" s="497" t="s">
        <v>2022</v>
      </c>
      <c r="E1553" s="497" t="s">
        <v>2375</v>
      </c>
      <c r="F1553" s="175"/>
      <c r="G1553" s="496">
        <v>33371</v>
      </c>
      <c r="H1553" s="495"/>
      <c r="I1553" s="495"/>
      <c r="J1553" s="495"/>
    </row>
    <row r="1554" spans="1:10" s="501" customFormat="1" ht="14.25">
      <c r="A1554" s="176" t="s">
        <v>1215</v>
      </c>
      <c r="B1554" s="175" t="s">
        <v>2782</v>
      </c>
      <c r="C1554" s="495">
        <v>1118</v>
      </c>
      <c r="D1554" s="497" t="s">
        <v>2022</v>
      </c>
      <c r="E1554" s="497" t="s">
        <v>2375</v>
      </c>
      <c r="F1554" s="175"/>
      <c r="G1554" s="496">
        <v>33371</v>
      </c>
      <c r="H1554" s="495"/>
      <c r="I1554" s="495"/>
      <c r="J1554" s="495"/>
    </row>
    <row r="1555" spans="1:10" s="534" customFormat="1" ht="14.25">
      <c r="A1555" s="175" t="s">
        <v>1141</v>
      </c>
      <c r="B1555" s="175" t="s">
        <v>2586</v>
      </c>
      <c r="C1555" s="495" t="s">
        <v>1142</v>
      </c>
      <c r="D1555" s="495" t="s">
        <v>2022</v>
      </c>
      <c r="E1555" s="495" t="s">
        <v>2420</v>
      </c>
      <c r="F1555" s="506" t="s">
        <v>675</v>
      </c>
      <c r="G1555" s="507">
        <v>29699</v>
      </c>
      <c r="H1555" s="496">
        <v>31769</v>
      </c>
      <c r="I1555" s="495">
        <v>23844</v>
      </c>
      <c r="J1555" s="495">
        <v>15092</v>
      </c>
    </row>
    <row r="1556" spans="1:10" s="534" customFormat="1" ht="14.25">
      <c r="A1556" s="175" t="s">
        <v>1143</v>
      </c>
      <c r="B1556" s="175" t="s">
        <v>2586</v>
      </c>
      <c r="C1556" s="495">
        <v>201576</v>
      </c>
      <c r="D1556" s="495" t="s">
        <v>2022</v>
      </c>
      <c r="E1556" s="495" t="s">
        <v>2419</v>
      </c>
      <c r="F1556" s="175"/>
      <c r="G1556" s="507">
        <v>33598</v>
      </c>
      <c r="H1556" s="495"/>
      <c r="I1556" s="495">
        <v>7324</v>
      </c>
      <c r="J1556" s="495"/>
    </row>
    <row r="1557" spans="1:10" s="534" customFormat="1" ht="14.25">
      <c r="A1557" s="175" t="s">
        <v>1143</v>
      </c>
      <c r="B1557" s="175" t="s">
        <v>2586</v>
      </c>
      <c r="C1557" s="495">
        <v>201322</v>
      </c>
      <c r="D1557" s="495" t="s">
        <v>2022</v>
      </c>
      <c r="E1557" s="495" t="s">
        <v>2419</v>
      </c>
      <c r="F1557" s="175"/>
      <c r="G1557" s="507">
        <v>33325</v>
      </c>
      <c r="H1557" s="495"/>
      <c r="I1557" s="495">
        <v>11550</v>
      </c>
      <c r="J1557" s="495"/>
    </row>
    <row r="1558" spans="1:10" s="534" customFormat="1" ht="14.25">
      <c r="A1558" s="503" t="s">
        <v>1143</v>
      </c>
      <c r="B1558" s="175" t="s">
        <v>2586</v>
      </c>
      <c r="C1558" s="504">
        <v>201867</v>
      </c>
      <c r="D1558" s="504" t="s">
        <v>2046</v>
      </c>
      <c r="E1558" s="504" t="s">
        <v>2386</v>
      </c>
      <c r="F1558" s="175"/>
      <c r="G1558" s="495"/>
      <c r="H1558" s="495"/>
      <c r="I1558" s="495"/>
      <c r="J1558" s="495"/>
    </row>
    <row r="1559" spans="1:10" s="501" customFormat="1" ht="14.25">
      <c r="A1559" s="176" t="s">
        <v>1141</v>
      </c>
      <c r="B1559" s="175" t="s">
        <v>2586</v>
      </c>
      <c r="C1559" s="495" t="s">
        <v>1656</v>
      </c>
      <c r="D1559" s="497" t="s">
        <v>2047</v>
      </c>
      <c r="E1559" s="497" t="s">
        <v>2374</v>
      </c>
      <c r="F1559" s="175"/>
      <c r="G1559" s="496">
        <v>29514</v>
      </c>
      <c r="H1559" s="496">
        <v>34025</v>
      </c>
      <c r="I1559" s="495">
        <v>21053</v>
      </c>
      <c r="J1559" s="495">
        <v>7979</v>
      </c>
    </row>
    <row r="1560" spans="1:10" s="501" customFormat="1" ht="14.25">
      <c r="A1560" s="176" t="s">
        <v>1141</v>
      </c>
      <c r="B1560" s="175" t="s">
        <v>2586</v>
      </c>
      <c r="C1560" s="495" t="s">
        <v>1657</v>
      </c>
      <c r="D1560" s="497" t="s">
        <v>2047</v>
      </c>
      <c r="E1560" s="497" t="s">
        <v>2374</v>
      </c>
      <c r="F1560" s="175"/>
      <c r="G1560" s="496">
        <v>27284</v>
      </c>
      <c r="H1560" s="496">
        <v>33939</v>
      </c>
      <c r="I1560" s="495">
        <v>35020</v>
      </c>
      <c r="J1560" s="495">
        <v>9364</v>
      </c>
    </row>
    <row r="1561" spans="1:10" s="534" customFormat="1" ht="14.25">
      <c r="A1561" s="514" t="s">
        <v>366</v>
      </c>
      <c r="B1561" s="175" t="s">
        <v>2850</v>
      </c>
      <c r="C1561" s="515">
        <v>1087386</v>
      </c>
      <c r="D1561" s="515" t="s">
        <v>2022</v>
      </c>
      <c r="E1561" s="515" t="s">
        <v>2437</v>
      </c>
      <c r="F1561" s="502"/>
      <c r="G1561" s="479">
        <v>28792</v>
      </c>
      <c r="H1561" s="479"/>
      <c r="I1561" s="479"/>
      <c r="J1561" s="504"/>
    </row>
    <row r="1562" spans="1:10" s="534" customFormat="1" ht="14.25">
      <c r="A1562" s="175" t="s">
        <v>2851</v>
      </c>
      <c r="B1562" s="175" t="s">
        <v>2850</v>
      </c>
      <c r="C1562" s="495" t="s">
        <v>1370</v>
      </c>
      <c r="D1562" s="495" t="s">
        <v>2022</v>
      </c>
      <c r="E1562" s="495" t="s">
        <v>2419</v>
      </c>
      <c r="F1562" s="175"/>
      <c r="G1562" s="507">
        <v>31988</v>
      </c>
      <c r="H1562" s="496">
        <v>36889</v>
      </c>
      <c r="I1562" s="495">
        <v>13996</v>
      </c>
      <c r="J1562" s="495">
        <v>7173</v>
      </c>
    </row>
    <row r="1563" spans="1:10" s="534" customFormat="1" ht="14.25">
      <c r="A1563" s="175" t="s">
        <v>2851</v>
      </c>
      <c r="B1563" s="175" t="s">
        <v>2850</v>
      </c>
      <c r="C1563" s="495" t="s">
        <v>1371</v>
      </c>
      <c r="D1563" s="495" t="s">
        <v>2047</v>
      </c>
      <c r="E1563" s="495" t="s">
        <v>2419</v>
      </c>
      <c r="F1563" s="175"/>
      <c r="G1563" s="507">
        <v>31253</v>
      </c>
      <c r="H1563" s="496">
        <v>36671</v>
      </c>
      <c r="I1563" s="495">
        <v>10652</v>
      </c>
      <c r="J1563" s="495">
        <v>0</v>
      </c>
    </row>
    <row r="1564" spans="1:10" s="534" customFormat="1" ht="14.25">
      <c r="A1564" s="503" t="s">
        <v>1144</v>
      </c>
      <c r="B1564" s="175" t="s">
        <v>2850</v>
      </c>
      <c r="C1564" s="504" t="s">
        <v>1145</v>
      </c>
      <c r="D1564" s="504" t="s">
        <v>2022</v>
      </c>
      <c r="E1564" s="504" t="s">
        <v>2426</v>
      </c>
      <c r="F1564" s="175" t="s">
        <v>1146</v>
      </c>
      <c r="G1564" s="507">
        <v>33479</v>
      </c>
      <c r="H1564" s="496">
        <v>36794</v>
      </c>
      <c r="I1564" s="495">
        <v>12065</v>
      </c>
      <c r="J1564" s="495">
        <v>3010</v>
      </c>
    </row>
    <row r="1565" spans="1:10" s="534" customFormat="1" ht="14.25">
      <c r="A1565" s="175" t="s">
        <v>1144</v>
      </c>
      <c r="B1565" s="175" t="s">
        <v>2850</v>
      </c>
      <c r="C1565" s="495">
        <v>1201477</v>
      </c>
      <c r="D1565" s="495" t="s">
        <v>2022</v>
      </c>
      <c r="E1565" s="495" t="s">
        <v>2426</v>
      </c>
      <c r="F1565" s="175"/>
      <c r="G1565" s="507">
        <v>33233</v>
      </c>
      <c r="H1565" s="495" t="s">
        <v>718</v>
      </c>
      <c r="I1565" s="495">
        <v>9206</v>
      </c>
      <c r="J1565" s="495"/>
    </row>
    <row r="1566" spans="1:10" s="534" customFormat="1" ht="14.25">
      <c r="A1566" s="503" t="s">
        <v>1147</v>
      </c>
      <c r="B1566" s="503" t="s">
        <v>1148</v>
      </c>
      <c r="C1566" s="504">
        <v>1096164</v>
      </c>
      <c r="D1566" s="504" t="s">
        <v>2022</v>
      </c>
      <c r="E1566" s="504" t="s">
        <v>2212</v>
      </c>
      <c r="F1566" s="506" t="s">
        <v>675</v>
      </c>
      <c r="G1566" s="507">
        <v>32938</v>
      </c>
      <c r="H1566" s="495" t="s">
        <v>718</v>
      </c>
      <c r="I1566" s="495" t="s">
        <v>674</v>
      </c>
      <c r="J1566" s="495"/>
    </row>
    <row r="1567" spans="1:10" s="534" customFormat="1" ht="14.25">
      <c r="A1567" s="503" t="s">
        <v>1147</v>
      </c>
      <c r="B1567" s="503" t="s">
        <v>1148</v>
      </c>
      <c r="C1567" s="504" t="s">
        <v>1149</v>
      </c>
      <c r="D1567" s="504" t="s">
        <v>2022</v>
      </c>
      <c r="E1567" s="504">
        <v>207</v>
      </c>
      <c r="F1567" s="506" t="s">
        <v>1676</v>
      </c>
      <c r="G1567" s="507">
        <v>32965</v>
      </c>
      <c r="H1567" s="495" t="s">
        <v>718</v>
      </c>
      <c r="I1567" s="495" t="s">
        <v>674</v>
      </c>
      <c r="J1567" s="495"/>
    </row>
    <row r="1568" spans="1:10" s="534" customFormat="1" ht="14.25">
      <c r="A1568" s="503" t="s">
        <v>1372</v>
      </c>
      <c r="B1568" s="503" t="s">
        <v>2836</v>
      </c>
      <c r="C1568" s="504">
        <v>3578</v>
      </c>
      <c r="D1568" s="504" t="s">
        <v>2047</v>
      </c>
      <c r="E1568" s="504" t="s">
        <v>2431</v>
      </c>
      <c r="F1568" s="175"/>
      <c r="G1568" s="479">
        <v>34704</v>
      </c>
      <c r="H1568" s="496">
        <v>36702</v>
      </c>
      <c r="I1568" s="495">
        <v>6869</v>
      </c>
      <c r="J1568" s="495">
        <v>2112</v>
      </c>
    </row>
    <row r="1569" spans="1:10" s="534" customFormat="1" ht="14.25">
      <c r="A1569" s="175" t="s">
        <v>1373</v>
      </c>
      <c r="B1569" s="175"/>
      <c r="C1569" s="495" t="s">
        <v>1374</v>
      </c>
      <c r="D1569" s="495" t="s">
        <v>2046</v>
      </c>
      <c r="E1569" s="495" t="s">
        <v>2413</v>
      </c>
      <c r="F1569" s="175"/>
      <c r="G1569" s="497"/>
      <c r="H1569" s="495"/>
      <c r="I1569" s="495"/>
      <c r="J1569" s="495"/>
    </row>
    <row r="1570" spans="1:10" s="534" customFormat="1" ht="14.25">
      <c r="A1570" s="175" t="s">
        <v>1150</v>
      </c>
      <c r="B1570" s="509" t="s">
        <v>2603</v>
      </c>
      <c r="C1570" s="495" t="s">
        <v>1151</v>
      </c>
      <c r="D1570" s="495" t="s">
        <v>2022</v>
      </c>
      <c r="E1570" s="495">
        <v>202</v>
      </c>
      <c r="F1570" s="175" t="s">
        <v>1676</v>
      </c>
      <c r="G1570" s="507">
        <v>32785</v>
      </c>
      <c r="H1570" s="495"/>
      <c r="I1570" s="495">
        <v>12863</v>
      </c>
      <c r="J1570" s="495"/>
    </row>
    <row r="1571" spans="1:10" s="534" customFormat="1" ht="14.25">
      <c r="A1571" s="509" t="s">
        <v>3539</v>
      </c>
      <c r="B1571" s="509" t="s">
        <v>2603</v>
      </c>
      <c r="C1571" s="510">
        <v>1202294</v>
      </c>
      <c r="D1571" s="498" t="s">
        <v>2022</v>
      </c>
      <c r="E1571" s="510">
        <v>119</v>
      </c>
      <c r="F1571" s="173"/>
      <c r="G1571" s="499">
        <v>33282</v>
      </c>
      <c r="H1571" s="499">
        <v>35934</v>
      </c>
      <c r="I1571" s="498">
        <v>25175</v>
      </c>
      <c r="J1571" s="498">
        <v>16257</v>
      </c>
    </row>
    <row r="1572" spans="1:10" s="501" customFormat="1" ht="14.25">
      <c r="A1572" s="176" t="s">
        <v>1396</v>
      </c>
      <c r="B1572" s="175" t="s">
        <v>2603</v>
      </c>
      <c r="C1572" s="495" t="s">
        <v>1658</v>
      </c>
      <c r="D1572" s="497" t="s">
        <v>2022</v>
      </c>
      <c r="E1572" s="497" t="s">
        <v>2422</v>
      </c>
      <c r="F1572" s="175"/>
      <c r="G1572" s="496">
        <v>32932</v>
      </c>
      <c r="H1572" s="496">
        <v>36105</v>
      </c>
      <c r="I1572" s="495">
        <v>14508</v>
      </c>
      <c r="J1572" s="495">
        <v>4607</v>
      </c>
    </row>
    <row r="1573" spans="1:10" s="534" customFormat="1" ht="14.25">
      <c r="A1573" s="175" t="s">
        <v>2889</v>
      </c>
      <c r="B1573" s="175" t="s">
        <v>2890</v>
      </c>
      <c r="C1573" s="495">
        <v>1091037</v>
      </c>
      <c r="D1573" s="495" t="s">
        <v>2022</v>
      </c>
      <c r="E1573" s="495" t="s">
        <v>2399</v>
      </c>
      <c r="F1573" s="175"/>
      <c r="G1573" s="507">
        <v>29158</v>
      </c>
      <c r="H1573" s="496">
        <v>33693</v>
      </c>
      <c r="I1573" s="495">
        <v>17309</v>
      </c>
      <c r="J1573" s="495">
        <v>3490</v>
      </c>
    </row>
    <row r="1574" spans="1:10" s="534" customFormat="1" ht="14.25">
      <c r="A1574" s="514" t="s">
        <v>1152</v>
      </c>
      <c r="B1574" s="175" t="s">
        <v>2888</v>
      </c>
      <c r="C1574" s="515" t="s">
        <v>325</v>
      </c>
      <c r="D1574" s="515" t="s">
        <v>2022</v>
      </c>
      <c r="E1574" s="515" t="s">
        <v>2437</v>
      </c>
      <c r="F1574" s="502"/>
      <c r="G1574" s="479">
        <v>33324</v>
      </c>
      <c r="H1574" s="479">
        <v>36795</v>
      </c>
      <c r="I1574" s="480">
        <v>29205</v>
      </c>
      <c r="J1574" s="504">
        <v>14100</v>
      </c>
    </row>
    <row r="1575" spans="1:10" s="534" customFormat="1" ht="14.25">
      <c r="A1575" s="175" t="s">
        <v>1152</v>
      </c>
      <c r="B1575" s="175" t="s">
        <v>2888</v>
      </c>
      <c r="C1575" s="495" t="s">
        <v>1153</v>
      </c>
      <c r="D1575" s="495" t="s">
        <v>2022</v>
      </c>
      <c r="E1575" s="495" t="s">
        <v>2392</v>
      </c>
      <c r="F1575" s="175"/>
      <c r="G1575" s="507">
        <v>32181</v>
      </c>
      <c r="H1575" s="496">
        <v>35664</v>
      </c>
      <c r="I1575" s="495">
        <v>25332</v>
      </c>
      <c r="J1575" s="495">
        <v>13554</v>
      </c>
    </row>
    <row r="1576" spans="1:10" s="534" customFormat="1" ht="14.25">
      <c r="A1576" s="175" t="s">
        <v>1152</v>
      </c>
      <c r="B1576" s="175" t="s">
        <v>2888</v>
      </c>
      <c r="C1576" s="495" t="s">
        <v>1375</v>
      </c>
      <c r="D1576" s="495" t="s">
        <v>2022</v>
      </c>
      <c r="E1576" s="495" t="s">
        <v>2408</v>
      </c>
      <c r="F1576" s="175"/>
      <c r="G1576" s="507">
        <v>34283</v>
      </c>
      <c r="H1576" s="496">
        <v>36671</v>
      </c>
      <c r="I1576" s="495">
        <v>12060</v>
      </c>
      <c r="J1576" s="495">
        <v>9636</v>
      </c>
    </row>
    <row r="1577" spans="1:10" s="534" customFormat="1" ht="14.25">
      <c r="A1577" s="509" t="s">
        <v>3198</v>
      </c>
      <c r="B1577" s="175" t="s">
        <v>2888</v>
      </c>
      <c r="C1577" s="510" t="s">
        <v>3199</v>
      </c>
      <c r="D1577" s="498" t="s">
        <v>2022</v>
      </c>
      <c r="E1577" s="510">
        <v>119</v>
      </c>
      <c r="F1577" s="173"/>
      <c r="G1577" s="499">
        <v>29937</v>
      </c>
      <c r="H1577" s="499">
        <v>36628</v>
      </c>
      <c r="I1577" s="498">
        <v>16831</v>
      </c>
      <c r="J1577" s="498">
        <v>6680</v>
      </c>
    </row>
    <row r="1578" spans="1:10" s="534" customFormat="1" ht="14.25">
      <c r="A1578" s="175" t="s">
        <v>1154</v>
      </c>
      <c r="B1578" s="175" t="s">
        <v>2578</v>
      </c>
      <c r="C1578" s="495" t="s">
        <v>1155</v>
      </c>
      <c r="D1578" s="495" t="s">
        <v>2022</v>
      </c>
      <c r="E1578" s="495" t="s">
        <v>2408</v>
      </c>
      <c r="F1578" s="175" t="s">
        <v>884</v>
      </c>
      <c r="G1578" s="507">
        <v>32741</v>
      </c>
      <c r="H1578" s="496">
        <v>36794</v>
      </c>
      <c r="I1578" s="495" t="s">
        <v>1156</v>
      </c>
      <c r="J1578" s="495"/>
    </row>
    <row r="1579" spans="1:10" s="534" customFormat="1" ht="14.25">
      <c r="A1579" s="175" t="s">
        <v>1154</v>
      </c>
      <c r="B1579" s="175" t="s">
        <v>2578</v>
      </c>
      <c r="C1579" s="495" t="s">
        <v>1157</v>
      </c>
      <c r="D1579" s="495" t="s">
        <v>2022</v>
      </c>
      <c r="E1579" s="495" t="s">
        <v>2408</v>
      </c>
      <c r="F1579" s="175" t="s">
        <v>884</v>
      </c>
      <c r="G1579" s="507">
        <v>31958</v>
      </c>
      <c r="H1579" s="496">
        <v>36794</v>
      </c>
      <c r="I1579" s="495">
        <v>19681</v>
      </c>
      <c r="J1579" s="495">
        <v>8704</v>
      </c>
    </row>
    <row r="1580" spans="1:10" s="534" customFormat="1" ht="14.25">
      <c r="A1580" s="175" t="s">
        <v>1154</v>
      </c>
      <c r="B1580" s="175" t="s">
        <v>2578</v>
      </c>
      <c r="C1580" s="495" t="s">
        <v>2864</v>
      </c>
      <c r="D1580" s="495" t="s">
        <v>2022</v>
      </c>
      <c r="E1580" s="495" t="s">
        <v>2413</v>
      </c>
      <c r="F1580" s="175"/>
      <c r="G1580" s="507">
        <v>29493</v>
      </c>
      <c r="H1580" s="496">
        <v>39332</v>
      </c>
      <c r="I1580" s="495">
        <v>23609</v>
      </c>
      <c r="J1580" s="495"/>
    </row>
    <row r="1581" spans="1:10" s="534" customFormat="1" ht="14.25">
      <c r="A1581" s="509" t="s">
        <v>1154</v>
      </c>
      <c r="B1581" s="509" t="s">
        <v>2578</v>
      </c>
      <c r="C1581" s="510">
        <v>1118033</v>
      </c>
      <c r="D1581" s="498" t="s">
        <v>2022</v>
      </c>
      <c r="E1581" s="510">
        <v>22</v>
      </c>
      <c r="F1581" s="173"/>
      <c r="G1581" s="499">
        <v>33570</v>
      </c>
      <c r="H1581" s="499">
        <v>33906</v>
      </c>
      <c r="I1581" s="498">
        <v>23895</v>
      </c>
      <c r="J1581" s="498">
        <v>14702</v>
      </c>
    </row>
    <row r="1582" spans="1:10" s="534" customFormat="1" ht="14.25">
      <c r="A1582" s="509" t="s">
        <v>1154</v>
      </c>
      <c r="B1582" s="509" t="s">
        <v>2578</v>
      </c>
      <c r="C1582" s="510" t="s">
        <v>3283</v>
      </c>
      <c r="D1582" s="498" t="s">
        <v>2022</v>
      </c>
      <c r="E1582" s="510">
        <v>22</v>
      </c>
      <c r="F1582" s="173"/>
      <c r="G1582" s="499">
        <v>33449</v>
      </c>
      <c r="H1582" s="499">
        <v>39219</v>
      </c>
      <c r="I1582" s="498">
        <v>8102</v>
      </c>
      <c r="J1582" s="498">
        <v>7255</v>
      </c>
    </row>
    <row r="1583" spans="1:10" s="501" customFormat="1" ht="14.25">
      <c r="A1583" s="176" t="s">
        <v>1154</v>
      </c>
      <c r="B1583" s="175" t="s">
        <v>2578</v>
      </c>
      <c r="C1583" s="495" t="s">
        <v>1659</v>
      </c>
      <c r="D1583" s="497" t="s">
        <v>2022</v>
      </c>
      <c r="E1583" s="497" t="s">
        <v>2422</v>
      </c>
      <c r="F1583" s="175"/>
      <c r="G1583" s="496">
        <v>33631</v>
      </c>
      <c r="H1583" s="495"/>
      <c r="I1583" s="495">
        <v>14776</v>
      </c>
      <c r="J1583" s="495"/>
    </row>
    <row r="1584" spans="1:10" s="534" customFormat="1" ht="14.25">
      <c r="A1584" s="175" t="s">
        <v>1158</v>
      </c>
      <c r="B1584" s="175" t="s">
        <v>2820</v>
      </c>
      <c r="C1584" s="495">
        <v>10102</v>
      </c>
      <c r="D1584" s="495" t="s">
        <v>2022</v>
      </c>
      <c r="E1584" s="495">
        <v>202</v>
      </c>
      <c r="F1584" s="506" t="s">
        <v>1676</v>
      </c>
      <c r="G1584" s="507">
        <v>33415</v>
      </c>
      <c r="H1584" s="495" t="s">
        <v>718</v>
      </c>
      <c r="I1584" s="495">
        <v>15292</v>
      </c>
      <c r="J1584" s="495"/>
    </row>
    <row r="1585" spans="1:10" s="534" customFormat="1" ht="14.25">
      <c r="A1585" s="175" t="s">
        <v>1376</v>
      </c>
      <c r="B1585" s="175" t="s">
        <v>2820</v>
      </c>
      <c r="C1585" s="495">
        <v>50188</v>
      </c>
      <c r="D1585" s="495" t="s">
        <v>2047</v>
      </c>
      <c r="E1585" s="495" t="s">
        <v>2420</v>
      </c>
      <c r="F1585" s="175"/>
      <c r="G1585" s="507">
        <v>31227</v>
      </c>
      <c r="H1585" s="496">
        <v>36671</v>
      </c>
      <c r="I1585" s="495">
        <v>12430</v>
      </c>
      <c r="J1585" s="495">
        <v>0</v>
      </c>
    </row>
    <row r="1586" spans="1:10" s="534" customFormat="1" ht="14.25">
      <c r="A1586" s="503" t="s">
        <v>1159</v>
      </c>
      <c r="B1586" s="503" t="s">
        <v>2552</v>
      </c>
      <c r="C1586" s="504" t="s">
        <v>1160</v>
      </c>
      <c r="D1586" s="504" t="s">
        <v>2022</v>
      </c>
      <c r="E1586" s="504" t="s">
        <v>2392</v>
      </c>
      <c r="F1586" s="506" t="s">
        <v>675</v>
      </c>
      <c r="G1586" s="507">
        <v>33521</v>
      </c>
      <c r="H1586" s="495" t="s">
        <v>718</v>
      </c>
      <c r="I1586" s="495">
        <v>16522</v>
      </c>
      <c r="J1586" s="495"/>
    </row>
    <row r="1587" spans="1:10" s="534" customFormat="1" ht="14.25">
      <c r="A1587" s="175" t="s">
        <v>1159</v>
      </c>
      <c r="B1587" s="503" t="s">
        <v>2552</v>
      </c>
      <c r="C1587" s="495" t="s">
        <v>1161</v>
      </c>
      <c r="D1587" s="495" t="s">
        <v>2022</v>
      </c>
      <c r="E1587" s="495" t="s">
        <v>2335</v>
      </c>
      <c r="F1587" s="506" t="s">
        <v>675</v>
      </c>
      <c r="G1587" s="507">
        <v>33417</v>
      </c>
      <c r="H1587" s="495" t="s">
        <v>718</v>
      </c>
      <c r="I1587" s="495" t="s">
        <v>674</v>
      </c>
      <c r="J1587" s="495"/>
    </row>
    <row r="1588" spans="1:10" s="534" customFormat="1" ht="14.25">
      <c r="A1588" s="175" t="s">
        <v>1159</v>
      </c>
      <c r="B1588" s="503" t="s">
        <v>2552</v>
      </c>
      <c r="C1588" s="495" t="s">
        <v>1162</v>
      </c>
      <c r="D1588" s="495" t="s">
        <v>2022</v>
      </c>
      <c r="E1588" s="495" t="s">
        <v>2392</v>
      </c>
      <c r="F1588" s="506" t="s">
        <v>675</v>
      </c>
      <c r="G1588" s="507">
        <v>33521</v>
      </c>
      <c r="H1588" s="495" t="s">
        <v>718</v>
      </c>
      <c r="I1588" s="495">
        <v>16522</v>
      </c>
      <c r="J1588" s="495"/>
    </row>
    <row r="1589" spans="1:10" s="534" customFormat="1" ht="14.25">
      <c r="A1589" s="503" t="s">
        <v>1159</v>
      </c>
      <c r="B1589" s="503" t="s">
        <v>2552</v>
      </c>
      <c r="C1589" s="504" t="s">
        <v>1377</v>
      </c>
      <c r="D1589" s="504" t="s">
        <v>2047</v>
      </c>
      <c r="E1589" s="504" t="s">
        <v>2400</v>
      </c>
      <c r="F1589" s="175"/>
      <c r="G1589" s="507">
        <v>31315</v>
      </c>
      <c r="H1589" s="496">
        <v>36656</v>
      </c>
      <c r="I1589" s="495">
        <v>12430</v>
      </c>
      <c r="J1589" s="495"/>
    </row>
    <row r="1590" spans="1:10" s="534" customFormat="1" ht="14.25">
      <c r="A1590" s="175" t="s">
        <v>1159</v>
      </c>
      <c r="B1590" s="175" t="s">
        <v>2552</v>
      </c>
      <c r="C1590" s="495" t="s">
        <v>1378</v>
      </c>
      <c r="D1590" s="495" t="s">
        <v>2047</v>
      </c>
      <c r="E1590" s="495" t="s">
        <v>2400</v>
      </c>
      <c r="F1590" s="175"/>
      <c r="G1590" s="507">
        <v>31315</v>
      </c>
      <c r="H1590" s="496">
        <v>36656</v>
      </c>
      <c r="I1590" s="495">
        <v>12430</v>
      </c>
      <c r="J1590" s="495">
        <v>0</v>
      </c>
    </row>
    <row r="1591" spans="1:10" s="534" customFormat="1" ht="14.25">
      <c r="A1591" s="175" t="s">
        <v>1159</v>
      </c>
      <c r="B1591" s="175" t="s">
        <v>2552</v>
      </c>
      <c r="C1591" s="495" t="s">
        <v>1379</v>
      </c>
      <c r="D1591" s="495" t="s">
        <v>2022</v>
      </c>
      <c r="E1591" s="495" t="s">
        <v>2408</v>
      </c>
      <c r="F1591" s="175"/>
      <c r="G1591" s="507">
        <v>33448</v>
      </c>
      <c r="H1591" s="495"/>
      <c r="I1591" s="495">
        <v>12569</v>
      </c>
      <c r="J1591" s="495"/>
    </row>
    <row r="1592" spans="1:10" s="534" customFormat="1" ht="14.25">
      <c r="A1592" s="509" t="s">
        <v>1159</v>
      </c>
      <c r="B1592" s="509" t="s">
        <v>2552</v>
      </c>
      <c r="C1592" s="510">
        <v>1181903</v>
      </c>
      <c r="D1592" s="510" t="s">
        <v>2022</v>
      </c>
      <c r="E1592" s="510">
        <v>119</v>
      </c>
      <c r="F1592" s="173"/>
      <c r="G1592" s="499">
        <v>32539</v>
      </c>
      <c r="H1592" s="499">
        <v>39128</v>
      </c>
      <c r="I1592" s="498">
        <v>19289</v>
      </c>
      <c r="J1592" s="498">
        <v>7304</v>
      </c>
    </row>
    <row r="1593" spans="1:10" s="534" customFormat="1" ht="14.25">
      <c r="A1593" s="509" t="s">
        <v>1159</v>
      </c>
      <c r="B1593" s="509" t="s">
        <v>2552</v>
      </c>
      <c r="C1593" s="510">
        <v>1181943</v>
      </c>
      <c r="D1593" s="510" t="s">
        <v>2022</v>
      </c>
      <c r="E1593" s="510">
        <v>119</v>
      </c>
      <c r="F1593" s="173"/>
      <c r="G1593" s="499">
        <v>32539</v>
      </c>
      <c r="H1593" s="499">
        <v>39128</v>
      </c>
      <c r="I1593" s="498">
        <v>19285</v>
      </c>
      <c r="J1593" s="498">
        <v>7304</v>
      </c>
    </row>
    <row r="1594" spans="1:10" s="534" customFormat="1" ht="14.25">
      <c r="A1594" s="509" t="s">
        <v>1159</v>
      </c>
      <c r="B1594" s="509" t="s">
        <v>2552</v>
      </c>
      <c r="C1594" s="510">
        <v>1081554</v>
      </c>
      <c r="D1594" s="510" t="s">
        <v>2022</v>
      </c>
      <c r="E1594" s="510">
        <v>119</v>
      </c>
      <c r="F1594" s="173"/>
      <c r="G1594" s="499">
        <v>32484</v>
      </c>
      <c r="H1594" s="499">
        <v>39127</v>
      </c>
      <c r="I1594" s="498">
        <v>19289</v>
      </c>
      <c r="J1594" s="498">
        <v>7304</v>
      </c>
    </row>
    <row r="1595" spans="1:10" s="501" customFormat="1" ht="14.25">
      <c r="A1595" s="176" t="s">
        <v>1159</v>
      </c>
      <c r="B1595" s="175" t="s">
        <v>2552</v>
      </c>
      <c r="C1595" s="495" t="s">
        <v>1660</v>
      </c>
      <c r="D1595" s="497" t="s">
        <v>2022</v>
      </c>
      <c r="E1595" s="497" t="s">
        <v>2392</v>
      </c>
      <c r="F1595" s="175">
        <v>100</v>
      </c>
      <c r="G1595" s="496">
        <v>33269</v>
      </c>
      <c r="H1595" s="496">
        <v>36768</v>
      </c>
      <c r="I1595" s="495">
        <v>15109</v>
      </c>
      <c r="J1595" s="495"/>
    </row>
    <row r="1596" spans="1:10" s="501" customFormat="1" ht="14.25">
      <c r="A1596" s="176" t="s">
        <v>1159</v>
      </c>
      <c r="B1596" s="175" t="s">
        <v>2552</v>
      </c>
      <c r="C1596" s="495" t="s">
        <v>1661</v>
      </c>
      <c r="D1596" s="497" t="s">
        <v>2022</v>
      </c>
      <c r="E1596" s="497" t="s">
        <v>2394</v>
      </c>
      <c r="F1596" s="175">
        <v>100</v>
      </c>
      <c r="G1596" s="496">
        <v>28459</v>
      </c>
      <c r="H1596" s="495"/>
      <c r="I1596" s="495">
        <v>6173</v>
      </c>
      <c r="J1596" s="495"/>
    </row>
    <row r="1597" spans="1:10" s="501" customFormat="1" ht="14.25">
      <c r="A1597" s="176" t="s">
        <v>1159</v>
      </c>
      <c r="B1597" s="175" t="s">
        <v>2552</v>
      </c>
      <c r="C1597" s="495">
        <v>1091662</v>
      </c>
      <c r="D1597" s="497" t="s">
        <v>2022</v>
      </c>
      <c r="E1597" s="497" t="s">
        <v>2392</v>
      </c>
      <c r="F1597" s="175">
        <v>100</v>
      </c>
      <c r="G1597" s="496">
        <v>32923</v>
      </c>
      <c r="H1597" s="496">
        <v>35982</v>
      </c>
      <c r="I1597" s="495">
        <v>17508</v>
      </c>
      <c r="J1597" s="495">
        <v>8437</v>
      </c>
    </row>
    <row r="1598" spans="1:10" s="534" customFormat="1" ht="14.25">
      <c r="A1598" s="514" t="s">
        <v>326</v>
      </c>
      <c r="B1598" s="509" t="s">
        <v>2842</v>
      </c>
      <c r="C1598" s="515" t="s">
        <v>327</v>
      </c>
      <c r="D1598" s="515" t="s">
        <v>2022</v>
      </c>
      <c r="E1598" s="515">
        <v>205</v>
      </c>
      <c r="F1598" s="501" t="s">
        <v>3919</v>
      </c>
      <c r="G1598" s="507">
        <v>33297</v>
      </c>
      <c r="H1598" s="507">
        <v>36784</v>
      </c>
      <c r="I1598" s="507"/>
      <c r="J1598" s="495"/>
    </row>
    <row r="1599" spans="1:10" s="534" customFormat="1" ht="14.25">
      <c r="A1599" s="175" t="s">
        <v>326</v>
      </c>
      <c r="B1599" s="509" t="s">
        <v>2842</v>
      </c>
      <c r="C1599" s="495" t="s">
        <v>1163</v>
      </c>
      <c r="D1599" s="495" t="s">
        <v>2022</v>
      </c>
      <c r="E1599" s="495" t="s">
        <v>2392</v>
      </c>
      <c r="F1599" s="506" t="s">
        <v>675</v>
      </c>
      <c r="G1599" s="507">
        <v>31315</v>
      </c>
      <c r="H1599" s="495" t="s">
        <v>718</v>
      </c>
      <c r="I1599" s="495" t="s">
        <v>1164</v>
      </c>
      <c r="J1599" s="495"/>
    </row>
    <row r="1600" spans="1:10" s="534" customFormat="1" ht="14.25">
      <c r="A1600" s="175" t="s">
        <v>326</v>
      </c>
      <c r="B1600" s="509" t="s">
        <v>2842</v>
      </c>
      <c r="C1600" s="495" t="s">
        <v>1380</v>
      </c>
      <c r="D1600" s="495" t="s">
        <v>2047</v>
      </c>
      <c r="E1600" s="495" t="s">
        <v>2408</v>
      </c>
      <c r="F1600" s="175"/>
      <c r="G1600" s="507">
        <v>31236</v>
      </c>
      <c r="H1600" s="496">
        <v>36670</v>
      </c>
      <c r="I1600" s="495">
        <v>12430</v>
      </c>
      <c r="J1600" s="495">
        <v>0</v>
      </c>
    </row>
    <row r="1601" spans="1:10" s="534" customFormat="1" ht="14.25">
      <c r="A1601" s="509" t="s">
        <v>326</v>
      </c>
      <c r="B1601" s="509" t="s">
        <v>2842</v>
      </c>
      <c r="C1601" s="510" t="s">
        <v>3195</v>
      </c>
      <c r="D1601" s="510" t="s">
        <v>2022</v>
      </c>
      <c r="E1601" s="510">
        <v>119</v>
      </c>
      <c r="F1601" s="173"/>
      <c r="G1601" s="499">
        <v>29339</v>
      </c>
      <c r="H1601" s="499">
        <v>35620</v>
      </c>
      <c r="I1601" s="498">
        <v>17234</v>
      </c>
      <c r="J1601" s="498">
        <v>7268</v>
      </c>
    </row>
    <row r="1602" spans="1:10" s="534" customFormat="1" ht="14.25">
      <c r="A1602" s="514" t="s">
        <v>328</v>
      </c>
      <c r="B1602" s="509" t="s">
        <v>2842</v>
      </c>
      <c r="C1602" s="515" t="s">
        <v>329</v>
      </c>
      <c r="D1602" s="515" t="s">
        <v>2022</v>
      </c>
      <c r="E1602" s="515">
        <v>205</v>
      </c>
      <c r="F1602" s="502" t="s">
        <v>3919</v>
      </c>
      <c r="G1602" s="479">
        <v>28733</v>
      </c>
      <c r="H1602" s="479">
        <v>31544</v>
      </c>
      <c r="I1602" s="479"/>
      <c r="J1602" s="504"/>
    </row>
    <row r="1603" spans="1:10" s="534" customFormat="1" ht="14.25">
      <c r="A1603" s="503" t="s">
        <v>328</v>
      </c>
      <c r="B1603" s="509" t="s">
        <v>2842</v>
      </c>
      <c r="C1603" s="504" t="s">
        <v>1165</v>
      </c>
      <c r="D1603" s="504" t="s">
        <v>2022</v>
      </c>
      <c r="E1603" s="504" t="s">
        <v>2392</v>
      </c>
      <c r="F1603" s="506" t="s">
        <v>1166</v>
      </c>
      <c r="G1603" s="507">
        <v>29732</v>
      </c>
      <c r="H1603" s="496">
        <v>37715</v>
      </c>
      <c r="I1603" s="495">
        <v>36121</v>
      </c>
      <c r="J1603" s="495">
        <v>2539</v>
      </c>
    </row>
    <row r="1604" spans="1:10" s="534" customFormat="1" ht="14.25">
      <c r="A1604" s="175" t="s">
        <v>328</v>
      </c>
      <c r="B1604" s="509" t="s">
        <v>2842</v>
      </c>
      <c r="C1604" s="495" t="s">
        <v>1381</v>
      </c>
      <c r="D1604" s="495" t="s">
        <v>2022</v>
      </c>
      <c r="E1604" s="495" t="s">
        <v>2408</v>
      </c>
      <c r="F1604" s="175"/>
      <c r="G1604" s="507">
        <v>32718</v>
      </c>
      <c r="H1604" s="495"/>
      <c r="I1604" s="495">
        <v>18282</v>
      </c>
      <c r="J1604" s="495"/>
    </row>
    <row r="1605" spans="1:10" s="534" customFormat="1" ht="14.25">
      <c r="A1605" s="509" t="s">
        <v>328</v>
      </c>
      <c r="B1605" s="509" t="s">
        <v>2842</v>
      </c>
      <c r="C1605" s="510" t="s">
        <v>3202</v>
      </c>
      <c r="D1605" s="498" t="s">
        <v>2022</v>
      </c>
      <c r="E1605" s="510">
        <v>119</v>
      </c>
      <c r="F1605" s="173"/>
      <c r="G1605" s="499">
        <v>32617</v>
      </c>
      <c r="H1605" s="499">
        <v>39210</v>
      </c>
      <c r="I1605" s="498">
        <v>19289</v>
      </c>
      <c r="J1605" s="498">
        <v>7304</v>
      </c>
    </row>
    <row r="1606" spans="1:10" s="534" customFormat="1" ht="14.25">
      <c r="A1606" s="514" t="s">
        <v>330</v>
      </c>
      <c r="B1606" s="509" t="s">
        <v>2842</v>
      </c>
      <c r="C1606" s="515" t="s">
        <v>2459</v>
      </c>
      <c r="D1606" s="515" t="s">
        <v>2022</v>
      </c>
      <c r="E1606" s="515">
        <v>205</v>
      </c>
      <c r="F1606" s="502" t="s">
        <v>1676</v>
      </c>
      <c r="G1606" s="479">
        <v>34120</v>
      </c>
      <c r="H1606" s="479"/>
      <c r="I1606" s="479"/>
      <c r="J1606" s="504"/>
    </row>
    <row r="1607" spans="1:10" s="534" customFormat="1" ht="14.25">
      <c r="A1607" s="175" t="s">
        <v>330</v>
      </c>
      <c r="B1607" s="509" t="s">
        <v>2842</v>
      </c>
      <c r="C1607" s="495" t="s">
        <v>1167</v>
      </c>
      <c r="D1607" s="495" t="s">
        <v>2022</v>
      </c>
      <c r="E1607" s="495" t="s">
        <v>2392</v>
      </c>
      <c r="F1607" s="506" t="s">
        <v>1168</v>
      </c>
      <c r="G1607" s="507">
        <v>33815</v>
      </c>
      <c r="H1607" s="495" t="s">
        <v>918</v>
      </c>
      <c r="I1607" s="495">
        <v>18155</v>
      </c>
      <c r="J1607" s="495"/>
    </row>
    <row r="1608" spans="1:10" s="534" customFormat="1" ht="14.25">
      <c r="A1608" s="175" t="s">
        <v>330</v>
      </c>
      <c r="B1608" s="509" t="s">
        <v>2842</v>
      </c>
      <c r="C1608" s="495" t="s">
        <v>1382</v>
      </c>
      <c r="D1608" s="495" t="s">
        <v>2022</v>
      </c>
      <c r="E1608" s="495" t="s">
        <v>2408</v>
      </c>
      <c r="F1608" s="175"/>
      <c r="G1608" s="507">
        <v>32232</v>
      </c>
      <c r="H1608" s="496">
        <v>36885</v>
      </c>
      <c r="I1608" s="495">
        <v>14111</v>
      </c>
      <c r="J1608" s="495">
        <v>7621</v>
      </c>
    </row>
    <row r="1609" spans="1:10" s="534" customFormat="1" ht="14.25">
      <c r="A1609" s="509" t="s">
        <v>330</v>
      </c>
      <c r="B1609" s="509" t="s">
        <v>2842</v>
      </c>
      <c r="C1609" s="510" t="s">
        <v>3197</v>
      </c>
      <c r="D1609" s="510" t="s">
        <v>2022</v>
      </c>
      <c r="E1609" s="510">
        <v>119</v>
      </c>
      <c r="F1609" s="173"/>
      <c r="G1609" s="499">
        <v>32617</v>
      </c>
      <c r="H1609" s="499">
        <v>39133</v>
      </c>
      <c r="I1609" s="498">
        <v>19289</v>
      </c>
      <c r="J1609" s="498">
        <v>7304</v>
      </c>
    </row>
    <row r="1610" spans="1:10" s="534" customFormat="1" ht="14.25">
      <c r="A1610" s="503" t="s">
        <v>1169</v>
      </c>
      <c r="B1610" s="175" t="s">
        <v>2555</v>
      </c>
      <c r="C1610" s="504" t="s">
        <v>1170</v>
      </c>
      <c r="D1610" s="495" t="s">
        <v>2022</v>
      </c>
      <c r="E1610" s="504" t="s">
        <v>2392</v>
      </c>
      <c r="F1610" s="506" t="s">
        <v>675</v>
      </c>
      <c r="G1610" s="507">
        <v>33509</v>
      </c>
      <c r="H1610" s="495" t="s">
        <v>718</v>
      </c>
      <c r="I1610" s="495" t="s">
        <v>674</v>
      </c>
      <c r="J1610" s="495"/>
    </row>
    <row r="1611" spans="1:10" s="534" customFormat="1" ht="14.25">
      <c r="A1611" s="175" t="s">
        <v>1169</v>
      </c>
      <c r="B1611" s="175" t="s">
        <v>2555</v>
      </c>
      <c r="C1611" s="495" t="s">
        <v>1383</v>
      </c>
      <c r="D1611" s="495" t="s">
        <v>2047</v>
      </c>
      <c r="E1611" s="495" t="s">
        <v>2408</v>
      </c>
      <c r="F1611" s="175"/>
      <c r="G1611" s="507">
        <v>31236</v>
      </c>
      <c r="H1611" s="496">
        <v>36670</v>
      </c>
      <c r="I1611" s="495">
        <v>12430</v>
      </c>
      <c r="J1611" s="495">
        <v>0</v>
      </c>
    </row>
    <row r="1612" spans="1:10" s="534" customFormat="1" ht="14.25">
      <c r="A1612" s="509" t="s">
        <v>1169</v>
      </c>
      <c r="B1612" s="509" t="s">
        <v>2555</v>
      </c>
      <c r="C1612" s="510" t="s">
        <v>3196</v>
      </c>
      <c r="D1612" s="498" t="s">
        <v>2022</v>
      </c>
      <c r="E1612" s="510">
        <v>119</v>
      </c>
      <c r="F1612" s="173"/>
      <c r="G1612" s="499">
        <v>33388</v>
      </c>
      <c r="H1612" s="499">
        <v>35940</v>
      </c>
      <c r="I1612" s="498">
        <v>27074</v>
      </c>
      <c r="J1612" s="498">
        <v>18156</v>
      </c>
    </row>
    <row r="1613" spans="1:10" s="501" customFormat="1" ht="14.25">
      <c r="A1613" s="176" t="s">
        <v>1169</v>
      </c>
      <c r="B1613" s="175"/>
      <c r="C1613" s="495" t="s">
        <v>2556</v>
      </c>
      <c r="D1613" s="497" t="s">
        <v>2022</v>
      </c>
      <c r="E1613" s="497" t="s">
        <v>2374</v>
      </c>
      <c r="F1613" s="175"/>
      <c r="G1613" s="496">
        <v>33297</v>
      </c>
      <c r="H1613" s="496">
        <v>36784</v>
      </c>
      <c r="I1613" s="495">
        <v>15109</v>
      </c>
      <c r="J1613" s="495"/>
    </row>
    <row r="1614" spans="1:10" s="501" customFormat="1" ht="14.25">
      <c r="A1614" s="176" t="s">
        <v>1171</v>
      </c>
      <c r="B1614" s="175" t="s">
        <v>2555</v>
      </c>
      <c r="C1614" s="495">
        <v>111393</v>
      </c>
      <c r="D1614" s="497" t="s">
        <v>2022</v>
      </c>
      <c r="E1614" s="497" t="s">
        <v>2374</v>
      </c>
      <c r="F1614" s="175"/>
      <c r="G1614" s="496">
        <v>33297</v>
      </c>
      <c r="H1614" s="496">
        <v>36784</v>
      </c>
      <c r="I1614" s="495">
        <v>15109</v>
      </c>
      <c r="J1614" s="495"/>
    </row>
    <row r="1615" spans="1:10" s="534" customFormat="1" ht="14.25">
      <c r="A1615" s="503" t="s">
        <v>1171</v>
      </c>
      <c r="B1615" s="175" t="s">
        <v>2555</v>
      </c>
      <c r="C1615" s="504">
        <v>212640</v>
      </c>
      <c r="D1615" s="504" t="s">
        <v>2022</v>
      </c>
      <c r="E1615" s="504">
        <v>202</v>
      </c>
      <c r="F1615" s="506" t="s">
        <v>1676</v>
      </c>
      <c r="G1615" s="507">
        <v>33509</v>
      </c>
      <c r="H1615" s="495" t="s">
        <v>718</v>
      </c>
      <c r="I1615" s="495" t="s">
        <v>674</v>
      </c>
      <c r="J1615" s="495"/>
    </row>
    <row r="1616" spans="1:10" s="534" customFormat="1" ht="14.25">
      <c r="A1616" s="175" t="s">
        <v>1171</v>
      </c>
      <c r="B1616" s="175" t="s">
        <v>2555</v>
      </c>
      <c r="C1616" s="495">
        <v>322420</v>
      </c>
      <c r="D1616" s="495" t="s">
        <v>2022</v>
      </c>
      <c r="E1616" s="495" t="s">
        <v>2408</v>
      </c>
      <c r="F1616" s="175"/>
      <c r="G1616" s="507">
        <v>33999</v>
      </c>
      <c r="H1616" s="496">
        <v>36670</v>
      </c>
      <c r="I1616" s="495">
        <v>8410</v>
      </c>
      <c r="J1616" s="495"/>
    </row>
    <row r="1617" spans="1:10" s="534" customFormat="1" ht="14.25">
      <c r="A1617" s="509" t="s">
        <v>1171</v>
      </c>
      <c r="B1617" s="175" t="s">
        <v>2555</v>
      </c>
      <c r="C1617" s="510">
        <v>191453</v>
      </c>
      <c r="D1617" s="498" t="s">
        <v>2022</v>
      </c>
      <c r="E1617" s="510">
        <v>22</v>
      </c>
      <c r="F1617" s="173"/>
      <c r="G1617" s="499">
        <v>32617</v>
      </c>
      <c r="H1617" s="499">
        <v>39210</v>
      </c>
      <c r="I1617" s="498">
        <v>19289</v>
      </c>
      <c r="J1617" s="498">
        <v>7304</v>
      </c>
    </row>
    <row r="1618" spans="1:10" s="534" customFormat="1" ht="14.25">
      <c r="A1618" s="175" t="s">
        <v>1172</v>
      </c>
      <c r="B1618" s="175" t="s">
        <v>1173</v>
      </c>
      <c r="C1618" s="495">
        <v>110508</v>
      </c>
      <c r="D1618" s="495" t="s">
        <v>2022</v>
      </c>
      <c r="E1618" s="495">
        <v>202</v>
      </c>
      <c r="F1618" s="175" t="s">
        <v>1676</v>
      </c>
      <c r="G1618" s="507">
        <v>33262</v>
      </c>
      <c r="H1618" s="496">
        <v>36781</v>
      </c>
      <c r="I1618" s="495" t="s">
        <v>1174</v>
      </c>
      <c r="J1618" s="495"/>
    </row>
    <row r="1619" spans="1:10" s="501" customFormat="1" ht="14.25">
      <c r="A1619" s="176" t="s">
        <v>1172</v>
      </c>
      <c r="B1619" s="175" t="s">
        <v>2582</v>
      </c>
      <c r="C1619" s="495">
        <v>100537</v>
      </c>
      <c r="D1619" s="497" t="s">
        <v>2022</v>
      </c>
      <c r="E1619" s="497" t="s">
        <v>2376</v>
      </c>
      <c r="F1619" s="175"/>
      <c r="G1619" s="496">
        <v>29280</v>
      </c>
      <c r="H1619" s="496">
        <v>32801</v>
      </c>
      <c r="I1619" s="495">
        <v>9824</v>
      </c>
      <c r="J1619" s="495">
        <v>2444</v>
      </c>
    </row>
    <row r="1620" spans="1:10" s="534" customFormat="1" ht="14.25">
      <c r="A1620" s="503" t="s">
        <v>1384</v>
      </c>
      <c r="B1620" s="503"/>
      <c r="C1620" s="504" t="s">
        <v>1385</v>
      </c>
      <c r="D1620" s="495" t="s">
        <v>2046</v>
      </c>
      <c r="E1620" s="504" t="s">
        <v>2403</v>
      </c>
      <c r="F1620" s="175"/>
      <c r="G1620" s="497"/>
      <c r="H1620" s="495"/>
      <c r="I1620" s="495"/>
      <c r="J1620" s="495"/>
    </row>
    <row r="1621" spans="1:10" s="534" customFormat="1" ht="14.25">
      <c r="A1621" s="514" t="s">
        <v>351</v>
      </c>
      <c r="B1621" s="509" t="s">
        <v>2861</v>
      </c>
      <c r="C1621" s="515" t="s">
        <v>352</v>
      </c>
      <c r="D1621" s="515" t="s">
        <v>2022</v>
      </c>
      <c r="E1621" s="515">
        <v>205</v>
      </c>
      <c r="F1621" s="502" t="s">
        <v>3919</v>
      </c>
      <c r="G1621" s="479">
        <v>33270</v>
      </c>
      <c r="H1621" s="479">
        <v>36794</v>
      </c>
      <c r="I1621" s="479"/>
      <c r="J1621" s="504"/>
    </row>
    <row r="1622" spans="1:10" s="534" customFormat="1" ht="14.25">
      <c r="A1622" s="175" t="s">
        <v>351</v>
      </c>
      <c r="B1622" s="509" t="s">
        <v>2861</v>
      </c>
      <c r="C1622" s="495" t="s">
        <v>1176</v>
      </c>
      <c r="D1622" s="495" t="s">
        <v>2022</v>
      </c>
      <c r="E1622" s="495" t="s">
        <v>2433</v>
      </c>
      <c r="F1622" s="506" t="s">
        <v>675</v>
      </c>
      <c r="G1622" s="507">
        <v>33472</v>
      </c>
      <c r="H1622" s="495" t="s">
        <v>718</v>
      </c>
      <c r="I1622" s="495" t="s">
        <v>674</v>
      </c>
      <c r="J1622" s="495"/>
    </row>
    <row r="1623" spans="1:10" s="534" customFormat="1" ht="14.25">
      <c r="A1623" s="503" t="s">
        <v>351</v>
      </c>
      <c r="B1623" s="509" t="s">
        <v>2861</v>
      </c>
      <c r="C1623" s="504" t="s">
        <v>2417</v>
      </c>
      <c r="D1623" s="504" t="s">
        <v>2047</v>
      </c>
      <c r="E1623" s="504" t="s">
        <v>2416</v>
      </c>
      <c r="F1623" s="175"/>
      <c r="G1623" s="507">
        <v>32513</v>
      </c>
      <c r="H1623" s="496">
        <v>36671</v>
      </c>
      <c r="I1623" s="495">
        <v>1240</v>
      </c>
      <c r="J1623" s="495">
        <v>1240</v>
      </c>
    </row>
    <row r="1624" spans="1:10" s="534" customFormat="1" ht="14.25">
      <c r="A1624" s="509" t="s">
        <v>351</v>
      </c>
      <c r="B1624" s="509" t="s">
        <v>2861</v>
      </c>
      <c r="C1624" s="510">
        <v>1214127</v>
      </c>
      <c r="D1624" s="510" t="s">
        <v>2022</v>
      </c>
      <c r="E1624" s="510" t="s">
        <v>3318</v>
      </c>
      <c r="F1624" s="173"/>
      <c r="G1624" s="499">
        <v>33596</v>
      </c>
      <c r="H1624" s="499">
        <v>36082</v>
      </c>
      <c r="I1624" s="498">
        <v>22643</v>
      </c>
      <c r="J1624" s="498">
        <v>13448</v>
      </c>
    </row>
    <row r="1625" spans="1:10" s="534" customFormat="1" ht="14.25">
      <c r="A1625" s="175" t="s">
        <v>1177</v>
      </c>
      <c r="B1625" s="508" t="s">
        <v>2901</v>
      </c>
      <c r="C1625" s="495" t="s">
        <v>1178</v>
      </c>
      <c r="D1625" s="495" t="s">
        <v>2022</v>
      </c>
      <c r="E1625" s="495" t="s">
        <v>2394</v>
      </c>
      <c r="F1625" s="506" t="s">
        <v>675</v>
      </c>
      <c r="G1625" s="507">
        <v>33445</v>
      </c>
      <c r="H1625" s="495" t="s">
        <v>773</v>
      </c>
      <c r="I1625" s="495" t="s">
        <v>674</v>
      </c>
      <c r="J1625" s="495"/>
    </row>
    <row r="1626" spans="1:10" s="534" customFormat="1" ht="14.25">
      <c r="A1626" s="503" t="s">
        <v>1177</v>
      </c>
      <c r="B1626" s="508" t="s">
        <v>2901</v>
      </c>
      <c r="C1626" s="504" t="s">
        <v>1386</v>
      </c>
      <c r="D1626" s="495" t="s">
        <v>2022</v>
      </c>
      <c r="E1626" s="504" t="s">
        <v>2408</v>
      </c>
      <c r="F1626" s="175"/>
      <c r="G1626" s="507">
        <v>33252</v>
      </c>
      <c r="H1626" s="496">
        <v>36651</v>
      </c>
      <c r="I1626" s="495">
        <v>12516</v>
      </c>
      <c r="J1626" s="495"/>
    </row>
    <row r="1627" spans="1:10" s="534" customFormat="1" ht="14.25">
      <c r="A1627" s="503" t="s">
        <v>4408</v>
      </c>
      <c r="B1627" s="508" t="s">
        <v>4406</v>
      </c>
      <c r="C1627" s="504">
        <v>8610580662</v>
      </c>
      <c r="D1627" s="495" t="s">
        <v>2022</v>
      </c>
      <c r="E1627" s="504" t="s">
        <v>4407</v>
      </c>
      <c r="F1627" s="175" t="s">
        <v>3674</v>
      </c>
      <c r="G1627" s="507">
        <v>28628</v>
      </c>
      <c r="H1627" s="496">
        <v>35800</v>
      </c>
      <c r="I1627" s="495">
        <v>19119</v>
      </c>
      <c r="J1627" s="495">
        <v>16447</v>
      </c>
    </row>
    <row r="1628" spans="1:10" s="534" customFormat="1" ht="14.25">
      <c r="A1628" s="503" t="s">
        <v>4176</v>
      </c>
      <c r="B1628" s="508" t="s">
        <v>4406</v>
      </c>
      <c r="C1628" s="504">
        <v>8610190022</v>
      </c>
      <c r="D1628" s="495" t="s">
        <v>2022</v>
      </c>
      <c r="E1628" s="504" t="s">
        <v>4407</v>
      </c>
      <c r="F1628" s="175" t="s">
        <v>3674</v>
      </c>
      <c r="G1628" s="507">
        <v>32539</v>
      </c>
      <c r="H1628" s="496">
        <v>34291</v>
      </c>
      <c r="I1628" s="495">
        <v>31528</v>
      </c>
      <c r="J1628" s="495">
        <v>22611</v>
      </c>
    </row>
    <row r="1629" spans="1:10" s="534" customFormat="1" ht="14.25">
      <c r="A1629" s="503" t="s">
        <v>4176</v>
      </c>
      <c r="B1629" s="508" t="s">
        <v>4406</v>
      </c>
      <c r="C1629" s="504">
        <v>8610200132</v>
      </c>
      <c r="D1629" s="495" t="s">
        <v>2022</v>
      </c>
      <c r="E1629" s="504" t="s">
        <v>4407</v>
      </c>
      <c r="F1629" s="175" t="s">
        <v>3674</v>
      </c>
      <c r="G1629" s="507">
        <v>29275</v>
      </c>
      <c r="H1629" s="496">
        <v>31419</v>
      </c>
      <c r="I1629" s="495">
        <v>30248</v>
      </c>
      <c r="J1629" s="495">
        <v>13583</v>
      </c>
    </row>
    <row r="1630" spans="1:10" s="534" customFormat="1" ht="14.25">
      <c r="A1630" s="503" t="s">
        <v>4176</v>
      </c>
      <c r="B1630" s="508" t="s">
        <v>4406</v>
      </c>
      <c r="C1630" s="504">
        <v>8610550222</v>
      </c>
      <c r="D1630" s="495" t="s">
        <v>2022</v>
      </c>
      <c r="E1630" s="504" t="s">
        <v>4407</v>
      </c>
      <c r="F1630" s="175" t="s">
        <v>3674</v>
      </c>
      <c r="G1630" s="507">
        <v>31220</v>
      </c>
      <c r="H1630" s="496">
        <v>38470</v>
      </c>
      <c r="I1630" s="495">
        <v>30248</v>
      </c>
      <c r="J1630" s="495">
        <v>3119</v>
      </c>
    </row>
    <row r="1631" spans="1:10" s="534" customFormat="1" ht="14.25">
      <c r="A1631" s="503" t="s">
        <v>4176</v>
      </c>
      <c r="B1631" s="508" t="s">
        <v>4406</v>
      </c>
      <c r="C1631" s="504">
        <v>8610720290</v>
      </c>
      <c r="D1631" s="495" t="s">
        <v>2022</v>
      </c>
      <c r="E1631" s="504" t="s">
        <v>4407</v>
      </c>
      <c r="F1631" s="175" t="s">
        <v>3674</v>
      </c>
      <c r="G1631" s="507">
        <v>33827</v>
      </c>
      <c r="H1631" s="496">
        <v>37015</v>
      </c>
      <c r="I1631" s="495">
        <v>22331</v>
      </c>
      <c r="J1631" s="495">
        <v>11800</v>
      </c>
    </row>
    <row r="1632" spans="1:10" s="534" customFormat="1" ht="14.25">
      <c r="A1632" s="503" t="s">
        <v>4176</v>
      </c>
      <c r="B1632" s="508" t="s">
        <v>4406</v>
      </c>
      <c r="C1632" s="504">
        <v>8610820351</v>
      </c>
      <c r="D1632" s="495" t="s">
        <v>2047</v>
      </c>
      <c r="E1632" s="504" t="s">
        <v>4407</v>
      </c>
      <c r="F1632" s="175" t="s">
        <v>3674</v>
      </c>
      <c r="G1632" s="507">
        <v>35925</v>
      </c>
      <c r="H1632" s="496">
        <v>38470</v>
      </c>
      <c r="I1632" s="495">
        <v>10905</v>
      </c>
      <c r="J1632" s="495">
        <v>4859</v>
      </c>
    </row>
    <row r="1633" spans="1:10" s="534" customFormat="1" ht="14.25">
      <c r="A1633" s="503" t="s">
        <v>4176</v>
      </c>
      <c r="B1633" s="508" t="s">
        <v>4406</v>
      </c>
      <c r="C1633" s="504" t="s">
        <v>2170</v>
      </c>
      <c r="D1633" s="495" t="s">
        <v>2046</v>
      </c>
      <c r="E1633" s="504" t="s">
        <v>4409</v>
      </c>
      <c r="F1633" s="175"/>
      <c r="G1633" s="507"/>
      <c r="H1633" s="496"/>
      <c r="I1633" s="495"/>
      <c r="J1633" s="495"/>
    </row>
    <row r="1634" spans="1:10" s="534" customFormat="1" ht="14.25">
      <c r="A1634" s="503" t="s">
        <v>1179</v>
      </c>
      <c r="B1634" s="503" t="s">
        <v>799</v>
      </c>
      <c r="C1634" s="504" t="s">
        <v>1180</v>
      </c>
      <c r="D1634" s="495" t="s">
        <v>2022</v>
      </c>
      <c r="E1634" s="504" t="s">
        <v>2431</v>
      </c>
      <c r="F1634" s="506" t="s">
        <v>675</v>
      </c>
      <c r="G1634" s="507">
        <v>33296</v>
      </c>
      <c r="H1634" s="495" t="s">
        <v>718</v>
      </c>
      <c r="I1634" s="495" t="s">
        <v>674</v>
      </c>
      <c r="J1634" s="495"/>
    </row>
    <row r="1635" spans="1:10" s="501" customFormat="1" ht="14.25">
      <c r="A1635" s="176" t="s">
        <v>1179</v>
      </c>
      <c r="B1635" s="175" t="s">
        <v>2541</v>
      </c>
      <c r="C1635" s="495" t="s">
        <v>1662</v>
      </c>
      <c r="D1635" s="497" t="s">
        <v>2022</v>
      </c>
      <c r="E1635" s="497" t="s">
        <v>2371</v>
      </c>
      <c r="F1635" s="175"/>
      <c r="G1635" s="496">
        <v>33015</v>
      </c>
      <c r="H1635" s="496">
        <v>36795</v>
      </c>
      <c r="I1635" s="495">
        <v>15109</v>
      </c>
      <c r="J1635" s="495"/>
    </row>
    <row r="1636" spans="1:10" s="501" customFormat="1" ht="14.25">
      <c r="A1636" s="176" t="s">
        <v>1181</v>
      </c>
      <c r="B1636" s="175"/>
      <c r="C1636" s="495" t="s">
        <v>1663</v>
      </c>
      <c r="D1636" s="497" t="s">
        <v>2022</v>
      </c>
      <c r="E1636" s="497" t="s">
        <v>2359</v>
      </c>
      <c r="F1636" s="175"/>
      <c r="G1636" s="496">
        <v>33015</v>
      </c>
      <c r="H1636" s="496">
        <v>36782</v>
      </c>
      <c r="I1636" s="495">
        <v>15109</v>
      </c>
      <c r="J1636" s="495"/>
    </row>
    <row r="1637" spans="1:10" s="534" customFormat="1" ht="14.25">
      <c r="A1637" s="503" t="s">
        <v>1181</v>
      </c>
      <c r="B1637" s="503" t="s">
        <v>761</v>
      </c>
      <c r="C1637" s="504" t="s">
        <v>1079</v>
      </c>
      <c r="D1637" s="495" t="s">
        <v>2022</v>
      </c>
      <c r="E1637" s="504" t="s">
        <v>2426</v>
      </c>
      <c r="F1637" s="506" t="s">
        <v>675</v>
      </c>
      <c r="G1637" s="507">
        <v>33296</v>
      </c>
      <c r="H1637" s="495" t="s">
        <v>718</v>
      </c>
      <c r="I1637" s="495" t="s">
        <v>674</v>
      </c>
      <c r="J1637" s="495"/>
    </row>
    <row r="1638" spans="1:10" s="534" customFormat="1" ht="14.25">
      <c r="A1638" s="175" t="s">
        <v>1183</v>
      </c>
      <c r="B1638" s="175" t="s">
        <v>2666</v>
      </c>
      <c r="C1638" s="495">
        <v>2391190794</v>
      </c>
      <c r="D1638" s="495" t="s">
        <v>2022</v>
      </c>
      <c r="E1638" s="495">
        <v>205</v>
      </c>
      <c r="F1638" s="175" t="s">
        <v>1676</v>
      </c>
      <c r="G1638" s="507">
        <v>33299</v>
      </c>
      <c r="H1638" s="495"/>
      <c r="I1638" s="495"/>
      <c r="J1638" s="495"/>
    </row>
    <row r="1639" spans="1:10" s="534" customFormat="1" ht="14.25">
      <c r="A1639" s="175" t="s">
        <v>1183</v>
      </c>
      <c r="B1639" s="175" t="s">
        <v>2666</v>
      </c>
      <c r="C1639" s="495">
        <v>2390812244</v>
      </c>
      <c r="D1639" s="495" t="s">
        <v>2047</v>
      </c>
      <c r="E1639" s="495">
        <v>206</v>
      </c>
      <c r="F1639" s="175" t="s">
        <v>1676</v>
      </c>
      <c r="G1639" s="507">
        <v>33507</v>
      </c>
      <c r="H1639" s="495"/>
      <c r="I1639" s="495">
        <v>23708</v>
      </c>
      <c r="J1639" s="495"/>
    </row>
    <row r="1640" spans="1:10" s="534" customFormat="1" ht="14.25">
      <c r="A1640" s="175" t="s">
        <v>1183</v>
      </c>
      <c r="B1640" s="175" t="s">
        <v>2666</v>
      </c>
      <c r="C1640" s="495">
        <v>2390611858</v>
      </c>
      <c r="D1640" s="495" t="s">
        <v>2022</v>
      </c>
      <c r="E1640" s="495" t="s">
        <v>2435</v>
      </c>
      <c r="F1640" s="506" t="s">
        <v>675</v>
      </c>
      <c r="G1640" s="507">
        <v>33507</v>
      </c>
      <c r="H1640" s="495" t="s">
        <v>718</v>
      </c>
      <c r="I1640" s="495" t="s">
        <v>674</v>
      </c>
      <c r="J1640" s="495"/>
    </row>
    <row r="1641" spans="1:10" s="534" customFormat="1" ht="14.25">
      <c r="A1641" s="503" t="s">
        <v>1183</v>
      </c>
      <c r="B1641" s="175" t="s">
        <v>2666</v>
      </c>
      <c r="C1641" s="504">
        <v>2390700451</v>
      </c>
      <c r="D1641" s="495" t="s">
        <v>2047</v>
      </c>
      <c r="E1641" s="504" t="s">
        <v>2428</v>
      </c>
      <c r="F1641" s="175"/>
      <c r="G1641" s="507">
        <v>34983</v>
      </c>
      <c r="H1641" s="495"/>
      <c r="I1641" s="495">
        <v>13346</v>
      </c>
      <c r="J1641" s="495"/>
    </row>
    <row r="1642" spans="1:10" s="534" customFormat="1" ht="14.25">
      <c r="A1642" s="503" t="s">
        <v>1183</v>
      </c>
      <c r="B1642" s="175" t="s">
        <v>2666</v>
      </c>
      <c r="C1642" s="504">
        <v>2390900752</v>
      </c>
      <c r="D1642" s="495" t="s">
        <v>2047</v>
      </c>
      <c r="E1642" s="504" t="s">
        <v>2428</v>
      </c>
      <c r="F1642" s="506" t="s">
        <v>675</v>
      </c>
      <c r="G1642" s="507">
        <v>34991</v>
      </c>
      <c r="H1642" s="495"/>
      <c r="I1642" s="495">
        <v>15450</v>
      </c>
      <c r="J1642" s="495"/>
    </row>
    <row r="1643" spans="1:10" s="534" customFormat="1" ht="15">
      <c r="A1643" s="175" t="s">
        <v>1183</v>
      </c>
      <c r="B1643" s="175" t="s">
        <v>2666</v>
      </c>
      <c r="C1643" s="553">
        <v>2391046109</v>
      </c>
      <c r="D1643" s="495" t="s">
        <v>2047</v>
      </c>
      <c r="E1643" s="495" t="s">
        <v>2400</v>
      </c>
      <c r="F1643" s="175"/>
      <c r="G1643" s="507">
        <v>31153</v>
      </c>
      <c r="H1643" s="495"/>
      <c r="I1643" s="495">
        <v>12430</v>
      </c>
      <c r="J1643" s="495"/>
    </row>
    <row r="1644" spans="1:10" s="534" customFormat="1" ht="15">
      <c r="A1644" s="175" t="s">
        <v>1183</v>
      </c>
      <c r="B1644" s="175" t="s">
        <v>2666</v>
      </c>
      <c r="C1644" s="553">
        <v>2390811949</v>
      </c>
      <c r="D1644" s="495" t="s">
        <v>2022</v>
      </c>
      <c r="E1644" s="495" t="s">
        <v>2400</v>
      </c>
      <c r="F1644" s="175"/>
      <c r="G1644" s="507">
        <v>33509</v>
      </c>
      <c r="H1644" s="495"/>
      <c r="I1644" s="495">
        <v>22739</v>
      </c>
      <c r="J1644" s="495"/>
    </row>
    <row r="1645" spans="1:10" s="534" customFormat="1" ht="15">
      <c r="A1645" s="175" t="s">
        <v>1183</v>
      </c>
      <c r="B1645" s="175" t="s">
        <v>2666</v>
      </c>
      <c r="C1645" s="553">
        <v>2390751596</v>
      </c>
      <c r="D1645" s="495" t="s">
        <v>2047</v>
      </c>
      <c r="E1645" s="495" t="s">
        <v>2400</v>
      </c>
      <c r="F1645" s="175"/>
      <c r="G1645" s="507">
        <v>31303</v>
      </c>
      <c r="H1645" s="495"/>
      <c r="I1645" s="495">
        <v>12430</v>
      </c>
      <c r="J1645" s="495"/>
    </row>
    <row r="1646" spans="1:10" s="534" customFormat="1" ht="15">
      <c r="A1646" s="503" t="s">
        <v>1183</v>
      </c>
      <c r="B1646" s="503" t="s">
        <v>2666</v>
      </c>
      <c r="C1646" s="554">
        <v>2390751442</v>
      </c>
      <c r="D1646" s="495" t="s">
        <v>2047</v>
      </c>
      <c r="E1646" s="504" t="s">
        <v>2413</v>
      </c>
      <c r="F1646" s="175"/>
      <c r="G1646" s="507">
        <v>31325</v>
      </c>
      <c r="H1646" s="496">
        <v>36652</v>
      </c>
      <c r="I1646" s="495">
        <v>12430</v>
      </c>
      <c r="J1646" s="495"/>
    </row>
    <row r="1647" spans="1:10" s="534" customFormat="1" ht="15">
      <c r="A1647" s="175" t="s">
        <v>1183</v>
      </c>
      <c r="B1647" s="175" t="s">
        <v>2666</v>
      </c>
      <c r="C1647" s="553">
        <v>2391291763</v>
      </c>
      <c r="D1647" s="495" t="s">
        <v>2022</v>
      </c>
      <c r="E1647" s="495" t="s">
        <v>2419</v>
      </c>
      <c r="F1647" s="175"/>
      <c r="G1647" s="507">
        <v>32975</v>
      </c>
      <c r="H1647" s="495"/>
      <c r="I1647" s="495">
        <v>17505</v>
      </c>
      <c r="J1647" s="495"/>
    </row>
    <row r="1648" spans="1:10" s="534" customFormat="1" ht="15">
      <c r="A1648" s="175" t="s">
        <v>1183</v>
      </c>
      <c r="B1648" s="175" t="s">
        <v>2666</v>
      </c>
      <c r="C1648" s="553">
        <v>2390576533</v>
      </c>
      <c r="D1648" s="495" t="s">
        <v>2022</v>
      </c>
      <c r="E1648" s="495" t="s">
        <v>2419</v>
      </c>
      <c r="F1648" s="175"/>
      <c r="G1648" s="507">
        <v>32019</v>
      </c>
      <c r="H1648" s="495"/>
      <c r="I1648" s="495">
        <v>20347</v>
      </c>
      <c r="J1648" s="495"/>
    </row>
    <row r="1649" spans="1:10" s="534" customFormat="1" ht="15">
      <c r="A1649" s="503" t="s">
        <v>1183</v>
      </c>
      <c r="B1649" s="503" t="s">
        <v>2666</v>
      </c>
      <c r="C1649" s="554">
        <v>2390292395</v>
      </c>
      <c r="D1649" s="495" t="s">
        <v>2047</v>
      </c>
      <c r="E1649" s="504" t="s">
        <v>2416</v>
      </c>
      <c r="F1649" s="175"/>
      <c r="G1649" s="497">
        <v>1985</v>
      </c>
      <c r="H1649" s="495"/>
      <c r="I1649" s="495">
        <v>12430</v>
      </c>
      <c r="J1649" s="495"/>
    </row>
    <row r="1650" spans="1:10" s="534" customFormat="1" ht="15">
      <c r="A1650" s="503" t="s">
        <v>1183</v>
      </c>
      <c r="B1650" s="503" t="s">
        <v>2666</v>
      </c>
      <c r="C1650" s="554">
        <v>2390688346</v>
      </c>
      <c r="D1650" s="495" t="s">
        <v>2022</v>
      </c>
      <c r="E1650" s="504" t="s">
        <v>2416</v>
      </c>
      <c r="F1650" s="175"/>
      <c r="G1650" s="507">
        <v>32359</v>
      </c>
      <c r="H1650" s="495"/>
      <c r="I1650" s="495"/>
      <c r="J1650" s="495"/>
    </row>
    <row r="1651" spans="1:10" s="534" customFormat="1" ht="15">
      <c r="A1651" s="175" t="s">
        <v>1183</v>
      </c>
      <c r="B1651" s="175" t="s">
        <v>2666</v>
      </c>
      <c r="C1651" s="553">
        <v>2390751369</v>
      </c>
      <c r="D1651" s="495" t="s">
        <v>2047</v>
      </c>
      <c r="E1651" s="495" t="s">
        <v>2416</v>
      </c>
      <c r="F1651" s="175"/>
      <c r="G1651" s="497">
        <v>1990</v>
      </c>
      <c r="H1651" s="495"/>
      <c r="I1651" s="495">
        <v>11606</v>
      </c>
      <c r="J1651" s="495"/>
    </row>
    <row r="1652" spans="1:10" s="534" customFormat="1" ht="14.25">
      <c r="A1652" s="175" t="s">
        <v>1183</v>
      </c>
      <c r="B1652" s="175" t="s">
        <v>2666</v>
      </c>
      <c r="C1652" s="495">
        <v>2390251771</v>
      </c>
      <c r="D1652" s="495" t="s">
        <v>2022</v>
      </c>
      <c r="E1652" s="495" t="s">
        <v>2395</v>
      </c>
      <c r="F1652" s="175"/>
      <c r="G1652" s="496">
        <v>38625</v>
      </c>
      <c r="H1652" s="495"/>
      <c r="I1652" s="495">
        <v>1513</v>
      </c>
      <c r="J1652" s="495"/>
    </row>
    <row r="1653" spans="1:10" s="534" customFormat="1" ht="14.25">
      <c r="A1653" s="509" t="s">
        <v>1183</v>
      </c>
      <c r="B1653" s="509" t="s">
        <v>2666</v>
      </c>
      <c r="C1653" s="510">
        <v>2391187157</v>
      </c>
      <c r="D1653" s="498" t="s">
        <v>2022</v>
      </c>
      <c r="E1653" s="510">
        <v>119</v>
      </c>
      <c r="F1653" s="173"/>
      <c r="G1653" s="499">
        <v>28886</v>
      </c>
      <c r="H1653" s="498"/>
      <c r="I1653" s="498">
        <v>33663</v>
      </c>
      <c r="J1653" s="498">
        <v>17146</v>
      </c>
    </row>
    <row r="1654" spans="1:10" s="534" customFormat="1" ht="14.25">
      <c r="A1654" s="509" t="s">
        <v>1183</v>
      </c>
      <c r="B1654" s="509" t="s">
        <v>2666</v>
      </c>
      <c r="C1654" s="510">
        <v>2390788402</v>
      </c>
      <c r="D1654" s="510" t="s">
        <v>2022</v>
      </c>
      <c r="E1654" s="510" t="s">
        <v>3915</v>
      </c>
      <c r="F1654" s="173"/>
      <c r="G1654" s="499">
        <v>32384</v>
      </c>
      <c r="H1654" s="498"/>
      <c r="I1654" s="498">
        <v>44214</v>
      </c>
      <c r="J1654" s="498"/>
    </row>
    <row r="1655" spans="1:10" s="534" customFormat="1" ht="14.25">
      <c r="A1655" s="509" t="s">
        <v>1183</v>
      </c>
      <c r="B1655" s="509" t="s">
        <v>2666</v>
      </c>
      <c r="C1655" s="510">
        <v>2390594602</v>
      </c>
      <c r="D1655" s="498" t="s">
        <v>2022</v>
      </c>
      <c r="E1655" s="510" t="s">
        <v>3915</v>
      </c>
      <c r="F1655" s="173"/>
      <c r="G1655" s="499">
        <v>32757</v>
      </c>
      <c r="H1655" s="498"/>
      <c r="I1655" s="498">
        <v>10262</v>
      </c>
      <c r="J1655" s="498"/>
    </row>
    <row r="1656" spans="1:10" s="534" customFormat="1" ht="14.25">
      <c r="A1656" s="509" t="s">
        <v>1183</v>
      </c>
      <c r="B1656" s="509" t="s">
        <v>2666</v>
      </c>
      <c r="C1656" s="510">
        <v>2390688432</v>
      </c>
      <c r="D1656" s="498" t="s">
        <v>2022</v>
      </c>
      <c r="E1656" s="510" t="s">
        <v>3916</v>
      </c>
      <c r="F1656" s="173"/>
      <c r="G1656" s="499">
        <v>38246</v>
      </c>
      <c r="H1656" s="498"/>
      <c r="I1656" s="498">
        <v>7304</v>
      </c>
      <c r="J1656" s="498"/>
    </row>
    <row r="1657" spans="1:10" s="534" customFormat="1" ht="14.25">
      <c r="A1657" s="509" t="s">
        <v>1183</v>
      </c>
      <c r="B1657" s="175" t="s">
        <v>2666</v>
      </c>
      <c r="C1657" s="510">
        <v>2390421654</v>
      </c>
      <c r="D1657" s="498" t="s">
        <v>2046</v>
      </c>
      <c r="E1657" s="510" t="s">
        <v>3916</v>
      </c>
      <c r="F1657" s="173"/>
      <c r="G1657" s="498"/>
      <c r="H1657" s="498"/>
      <c r="I1657" s="498"/>
      <c r="J1657" s="498"/>
    </row>
    <row r="1658" spans="1:10" s="501" customFormat="1" ht="14.25">
      <c r="A1658" s="176" t="s">
        <v>1183</v>
      </c>
      <c r="B1658" s="175" t="s">
        <v>2666</v>
      </c>
      <c r="C1658" s="495">
        <v>2390900701</v>
      </c>
      <c r="D1658" s="497" t="s">
        <v>2022</v>
      </c>
      <c r="E1658" s="497" t="s">
        <v>2378</v>
      </c>
      <c r="F1658" s="175"/>
      <c r="G1658" s="496">
        <v>33282</v>
      </c>
      <c r="H1658" s="495"/>
      <c r="I1658" s="495">
        <v>15109</v>
      </c>
      <c r="J1658" s="495"/>
    </row>
    <row r="1659" spans="1:10" s="501" customFormat="1" ht="14.25">
      <c r="A1659" s="176" t="s">
        <v>1183</v>
      </c>
      <c r="B1659" s="175" t="s">
        <v>2666</v>
      </c>
      <c r="C1659" s="495">
        <v>2390900709</v>
      </c>
      <c r="D1659" s="497" t="s">
        <v>2022</v>
      </c>
      <c r="E1659" s="497" t="s">
        <v>2373</v>
      </c>
      <c r="F1659" s="175" t="s">
        <v>1678</v>
      </c>
      <c r="G1659" s="496">
        <v>33281</v>
      </c>
      <c r="H1659" s="495"/>
      <c r="I1659" s="495">
        <v>29311</v>
      </c>
      <c r="J1659" s="495"/>
    </row>
    <row r="1660" spans="1:10" s="501" customFormat="1" ht="14.25">
      <c r="A1660" s="176" t="s">
        <v>1183</v>
      </c>
      <c r="B1660" s="175" t="s">
        <v>2666</v>
      </c>
      <c r="C1660" s="495">
        <v>2390900711</v>
      </c>
      <c r="D1660" s="497" t="s">
        <v>2022</v>
      </c>
      <c r="E1660" s="497" t="s">
        <v>2375</v>
      </c>
      <c r="F1660" s="175"/>
      <c r="G1660" s="496">
        <v>33282</v>
      </c>
      <c r="H1660" s="495"/>
      <c r="I1660" s="495">
        <v>29311</v>
      </c>
      <c r="J1660" s="495"/>
    </row>
    <row r="1661" spans="1:10" s="501" customFormat="1" ht="14.25">
      <c r="A1661" s="176" t="s">
        <v>1183</v>
      </c>
      <c r="B1661" s="175" t="s">
        <v>2666</v>
      </c>
      <c r="C1661" s="495">
        <v>2390900800</v>
      </c>
      <c r="D1661" s="497" t="s">
        <v>2022</v>
      </c>
      <c r="E1661" s="497" t="s">
        <v>2375</v>
      </c>
      <c r="F1661" s="175"/>
      <c r="G1661" s="496">
        <v>33281</v>
      </c>
      <c r="H1661" s="495"/>
      <c r="I1661" s="495">
        <v>29311</v>
      </c>
      <c r="J1661" s="495"/>
    </row>
    <row r="1662" spans="1:10" s="534" customFormat="1" ht="14.25">
      <c r="A1662" s="503" t="s">
        <v>1184</v>
      </c>
      <c r="B1662" s="175" t="s">
        <v>2666</v>
      </c>
      <c r="C1662" s="504">
        <v>2390611690</v>
      </c>
      <c r="D1662" s="495" t="s">
        <v>2022</v>
      </c>
      <c r="E1662" s="504" t="s">
        <v>2428</v>
      </c>
      <c r="F1662" s="506" t="s">
        <v>675</v>
      </c>
      <c r="G1662" s="507">
        <v>33484</v>
      </c>
      <c r="H1662" s="495" t="s">
        <v>718</v>
      </c>
      <c r="I1662" s="495" t="s">
        <v>674</v>
      </c>
      <c r="J1662" s="495"/>
    </row>
    <row r="1663" spans="1:10" s="534" customFormat="1" ht="14.25">
      <c r="A1663" s="175" t="s">
        <v>1184</v>
      </c>
      <c r="B1663" s="175" t="s">
        <v>2666</v>
      </c>
      <c r="C1663" s="495">
        <v>2390811920</v>
      </c>
      <c r="D1663" s="495" t="s">
        <v>2022</v>
      </c>
      <c r="E1663" s="495" t="s">
        <v>2428</v>
      </c>
      <c r="F1663" s="506" t="s">
        <v>675</v>
      </c>
      <c r="G1663" s="507">
        <v>33511</v>
      </c>
      <c r="H1663" s="495" t="s">
        <v>718</v>
      </c>
      <c r="I1663" s="495" t="s">
        <v>674</v>
      </c>
      <c r="J1663" s="495"/>
    </row>
    <row r="1664" spans="1:10" s="534" customFormat="1" ht="14.25">
      <c r="A1664" s="175" t="s">
        <v>1184</v>
      </c>
      <c r="B1664" s="175" t="s">
        <v>2666</v>
      </c>
      <c r="C1664" s="495">
        <v>2390812132</v>
      </c>
      <c r="D1664" s="495" t="s">
        <v>2022</v>
      </c>
      <c r="E1664" s="495" t="s">
        <v>2428</v>
      </c>
      <c r="F1664" s="506" t="s">
        <v>675</v>
      </c>
      <c r="G1664" s="507">
        <v>33511</v>
      </c>
      <c r="H1664" s="495" t="s">
        <v>718</v>
      </c>
      <c r="I1664" s="495" t="s">
        <v>674</v>
      </c>
      <c r="J1664" s="495"/>
    </row>
    <row r="1665" spans="1:10" s="534" customFormat="1" ht="14.25">
      <c r="A1665" s="175" t="s">
        <v>2494</v>
      </c>
      <c r="B1665" s="175" t="s">
        <v>2870</v>
      </c>
      <c r="C1665" s="495" t="s">
        <v>2869</v>
      </c>
      <c r="D1665" s="495" t="s">
        <v>2047</v>
      </c>
      <c r="E1665" s="495" t="s">
        <v>2440</v>
      </c>
      <c r="F1665" s="175"/>
      <c r="G1665" s="497">
        <v>1989</v>
      </c>
      <c r="H1665" s="496">
        <v>36658</v>
      </c>
      <c r="I1665" s="495">
        <v>11689</v>
      </c>
      <c r="J1665" s="495"/>
    </row>
    <row r="1666" spans="1:10" s="534" customFormat="1" ht="14.25">
      <c r="A1666" s="503" t="s">
        <v>1185</v>
      </c>
      <c r="B1666" s="175" t="s">
        <v>2870</v>
      </c>
      <c r="C1666" s="504" t="s">
        <v>1186</v>
      </c>
      <c r="D1666" s="495" t="s">
        <v>2022</v>
      </c>
      <c r="E1666" s="504" t="s">
        <v>2440</v>
      </c>
      <c r="F1666" s="175"/>
      <c r="G1666" s="507">
        <v>33511</v>
      </c>
      <c r="H1666" s="495"/>
      <c r="I1666" s="495">
        <v>27124</v>
      </c>
      <c r="J1666" s="495"/>
    </row>
    <row r="1667" spans="1:10" s="501" customFormat="1" ht="14.25">
      <c r="A1667" s="176" t="s">
        <v>1664</v>
      </c>
      <c r="B1667" s="175" t="s">
        <v>2647</v>
      </c>
      <c r="C1667" s="495" t="s">
        <v>1665</v>
      </c>
      <c r="D1667" s="497" t="s">
        <v>2022</v>
      </c>
      <c r="E1667" s="497" t="s">
        <v>2359</v>
      </c>
      <c r="F1667" s="175"/>
      <c r="G1667" s="496">
        <v>36572</v>
      </c>
      <c r="H1667" s="495"/>
      <c r="I1667" s="495"/>
      <c r="J1667" s="495"/>
    </row>
    <row r="1668" spans="1:10" s="501" customFormat="1" ht="14.25">
      <c r="A1668" s="176" t="s">
        <v>1387</v>
      </c>
      <c r="B1668" s="175" t="s">
        <v>2647</v>
      </c>
      <c r="C1668" s="495" t="s">
        <v>1667</v>
      </c>
      <c r="D1668" s="497" t="s">
        <v>2047</v>
      </c>
      <c r="E1668" s="497" t="s">
        <v>2392</v>
      </c>
      <c r="F1668" s="175"/>
      <c r="G1668" s="496">
        <v>36161</v>
      </c>
      <c r="H1668" s="495"/>
      <c r="I1668" s="495">
        <v>9967</v>
      </c>
      <c r="J1668" s="495"/>
    </row>
    <row r="1669" spans="1:10" s="534" customFormat="1" ht="14.25">
      <c r="A1669" s="503" t="s">
        <v>1387</v>
      </c>
      <c r="B1669" s="503" t="s">
        <v>2647</v>
      </c>
      <c r="C1669" s="504" t="s">
        <v>1188</v>
      </c>
      <c r="D1669" s="495" t="s">
        <v>2022</v>
      </c>
      <c r="E1669" s="504" t="s">
        <v>2394</v>
      </c>
      <c r="F1669" s="175"/>
      <c r="G1669" s="507">
        <v>28963</v>
      </c>
      <c r="H1669" s="496">
        <v>35060</v>
      </c>
      <c r="I1669" s="495">
        <v>27916</v>
      </c>
      <c r="J1669" s="495">
        <v>4891</v>
      </c>
    </row>
    <row r="1670" spans="1:10" s="534" customFormat="1" ht="14.25">
      <c r="A1670" s="175" t="s">
        <v>1387</v>
      </c>
      <c r="B1670" s="503" t="s">
        <v>2647</v>
      </c>
      <c r="C1670" s="495" t="s">
        <v>1189</v>
      </c>
      <c r="D1670" s="495" t="s">
        <v>2022</v>
      </c>
      <c r="E1670" s="495" t="s">
        <v>2394</v>
      </c>
      <c r="F1670" s="175"/>
      <c r="G1670" s="507">
        <v>29983</v>
      </c>
      <c r="H1670" s="496">
        <v>35060</v>
      </c>
      <c r="I1670" s="495">
        <v>25186</v>
      </c>
      <c r="J1670" s="495">
        <v>4891</v>
      </c>
    </row>
    <row r="1671" spans="1:10" s="534" customFormat="1" ht="14.25">
      <c r="A1671" s="175" t="s">
        <v>1387</v>
      </c>
      <c r="B1671" s="175" t="s">
        <v>2647</v>
      </c>
      <c r="C1671" s="495" t="s">
        <v>1424</v>
      </c>
      <c r="D1671" s="495" t="s">
        <v>2022</v>
      </c>
      <c r="E1671" s="495" t="s">
        <v>2395</v>
      </c>
      <c r="F1671" s="175"/>
      <c r="G1671" s="496">
        <v>33638</v>
      </c>
      <c r="H1671" s="496">
        <v>36944</v>
      </c>
      <c r="I1671" s="495">
        <v>10280</v>
      </c>
      <c r="J1671" s="495"/>
    </row>
    <row r="1672" spans="1:10" s="534" customFormat="1" ht="14.25">
      <c r="A1672" s="503" t="s">
        <v>1387</v>
      </c>
      <c r="B1672" s="503" t="s">
        <v>2647</v>
      </c>
      <c r="C1672" s="504" t="s">
        <v>2762</v>
      </c>
      <c r="D1672" s="504" t="s">
        <v>2022</v>
      </c>
      <c r="E1672" s="504" t="s">
        <v>2395</v>
      </c>
      <c r="F1672" s="175"/>
      <c r="G1672" s="496">
        <v>33898</v>
      </c>
      <c r="H1672" s="496">
        <v>37216</v>
      </c>
      <c r="I1672" s="495">
        <v>2072</v>
      </c>
      <c r="J1672" s="495"/>
    </row>
    <row r="1673" spans="1:10" s="534" customFormat="1" ht="14.25">
      <c r="A1673" s="509" t="s">
        <v>1387</v>
      </c>
      <c r="B1673" s="509" t="s">
        <v>2647</v>
      </c>
      <c r="C1673" s="510" t="s">
        <v>3243</v>
      </c>
      <c r="D1673" s="498" t="s">
        <v>2022</v>
      </c>
      <c r="E1673" s="510">
        <v>120</v>
      </c>
      <c r="F1673" s="173"/>
      <c r="G1673" s="499">
        <v>34880</v>
      </c>
      <c r="H1673" s="499">
        <v>39217</v>
      </c>
      <c r="I1673" s="498">
        <v>13077</v>
      </c>
      <c r="J1673" s="498">
        <v>7304</v>
      </c>
    </row>
    <row r="1674" spans="1:10" s="534" customFormat="1" ht="14.25">
      <c r="A1674" s="509" t="s">
        <v>1387</v>
      </c>
      <c r="B1674" s="509" t="s">
        <v>2647</v>
      </c>
      <c r="C1674" s="510" t="s">
        <v>3244</v>
      </c>
      <c r="D1674" s="498" t="s">
        <v>2022</v>
      </c>
      <c r="E1674" s="510">
        <v>120</v>
      </c>
      <c r="F1674" s="173"/>
      <c r="G1674" s="499">
        <v>34880</v>
      </c>
      <c r="H1674" s="499">
        <v>39217</v>
      </c>
      <c r="I1674" s="498">
        <v>10394</v>
      </c>
      <c r="J1674" s="498">
        <v>7304</v>
      </c>
    </row>
    <row r="1675" spans="1:10" s="534" customFormat="1" ht="14.25">
      <c r="A1675" s="509"/>
      <c r="B1675" s="509"/>
      <c r="C1675" s="510"/>
      <c r="D1675" s="498"/>
      <c r="E1675" s="510"/>
      <c r="F1675" s="173"/>
      <c r="G1675" s="512"/>
      <c r="H1675" s="498"/>
      <c r="I1675" s="498"/>
      <c r="J1675" s="498"/>
    </row>
    <row r="1676" spans="1:10" s="534" customFormat="1" ht="14.25">
      <c r="A1676" s="509"/>
      <c r="B1676" s="509" t="s">
        <v>3123</v>
      </c>
      <c r="C1676" s="510" t="s">
        <v>137</v>
      </c>
      <c r="D1676" s="498" t="s">
        <v>2046</v>
      </c>
      <c r="E1676" s="510" t="s">
        <v>2664</v>
      </c>
      <c r="F1676" s="173"/>
      <c r="G1676" s="498"/>
      <c r="H1676" s="498"/>
      <c r="I1676" s="498"/>
      <c r="J1676" s="498"/>
    </row>
    <row r="1677" spans="1:10" s="534" customFormat="1" ht="14.25">
      <c r="A1677" s="509"/>
      <c r="B1677" s="509" t="s">
        <v>3124</v>
      </c>
      <c r="C1677" s="510" t="s">
        <v>3125</v>
      </c>
      <c r="D1677" s="510" t="s">
        <v>2046</v>
      </c>
      <c r="E1677" s="510" t="s">
        <v>2664</v>
      </c>
      <c r="F1677" s="173"/>
      <c r="G1677" s="498"/>
      <c r="H1677" s="498"/>
      <c r="I1677" s="498"/>
      <c r="J1677" s="498"/>
    </row>
    <row r="1678" spans="1:10" s="534" customFormat="1" ht="14.25">
      <c r="A1678" s="509"/>
      <c r="B1678" s="509" t="s">
        <v>3250</v>
      </c>
      <c r="C1678" s="510"/>
      <c r="D1678" s="498" t="s">
        <v>2046</v>
      </c>
      <c r="E1678" s="510">
        <v>120</v>
      </c>
      <c r="F1678" s="173"/>
      <c r="G1678" s="498"/>
      <c r="H1678" s="498"/>
      <c r="I1678" s="498"/>
      <c r="J1678" s="498"/>
    </row>
    <row r="1679" spans="1:10" s="534" customFormat="1" ht="14.25">
      <c r="A1679" s="509"/>
      <c r="B1679" s="509" t="s">
        <v>3251</v>
      </c>
      <c r="C1679" s="510"/>
      <c r="D1679" s="510" t="s">
        <v>2046</v>
      </c>
      <c r="E1679" s="510">
        <v>120</v>
      </c>
      <c r="F1679" s="173"/>
      <c r="G1679" s="498"/>
      <c r="H1679" s="498"/>
      <c r="I1679" s="498"/>
      <c r="J1679" s="498"/>
    </row>
    <row r="1680" spans="1:10" s="534" customFormat="1" ht="14.25">
      <c r="A1680" s="509"/>
      <c r="B1680" s="509" t="s">
        <v>3290</v>
      </c>
      <c r="C1680" s="510" t="s">
        <v>3295</v>
      </c>
      <c r="D1680" s="510" t="s">
        <v>2046</v>
      </c>
      <c r="E1680" s="510"/>
      <c r="F1680" s="173"/>
      <c r="G1680" s="498"/>
      <c r="H1680" s="498"/>
      <c r="I1680" s="498"/>
      <c r="J1680" s="498"/>
    </row>
    <row r="1682" spans="1:9" ht="14.25">
      <c r="A1682" s="514" t="s">
        <v>862</v>
      </c>
      <c r="C1682" s="515">
        <v>5045</v>
      </c>
      <c r="D1682" s="515" t="s">
        <v>2022</v>
      </c>
      <c r="G1682" s="505">
        <v>38428</v>
      </c>
      <c r="I1682" s="504">
        <v>6919</v>
      </c>
    </row>
    <row r="1683" spans="1:6" ht="14.25">
      <c r="A1683" s="514" t="s">
        <v>3252</v>
      </c>
      <c r="B1683" s="514" t="s">
        <v>3573</v>
      </c>
      <c r="C1683" s="515">
        <v>1170</v>
      </c>
      <c r="F1683" s="502" t="s">
        <v>3995</v>
      </c>
    </row>
    <row r="1684" spans="1:9" ht="14.25">
      <c r="A1684" s="514" t="s">
        <v>862</v>
      </c>
      <c r="C1684" s="515">
        <v>5033</v>
      </c>
      <c r="D1684" s="515" t="s">
        <v>2022</v>
      </c>
      <c r="G1684" s="505">
        <v>38428</v>
      </c>
      <c r="I1684" s="504">
        <v>6919</v>
      </c>
    </row>
    <row r="1685" spans="1:9" ht="14.25">
      <c r="A1685" s="514" t="s">
        <v>3252</v>
      </c>
      <c r="B1685" s="514" t="s">
        <v>3573</v>
      </c>
      <c r="C1685" s="515">
        <v>5067</v>
      </c>
      <c r="D1685" s="515" t="s">
        <v>2022</v>
      </c>
      <c r="F1685" s="502" t="s">
        <v>3996</v>
      </c>
      <c r="G1685" s="505">
        <v>38436</v>
      </c>
      <c r="I1685" s="504">
        <v>6919</v>
      </c>
    </row>
    <row r="1686" spans="1:9" ht="14.25">
      <c r="A1686" s="514" t="s">
        <v>862</v>
      </c>
      <c r="C1686" s="515">
        <v>5047</v>
      </c>
      <c r="D1686" s="515" t="s">
        <v>2022</v>
      </c>
      <c r="G1686" s="505">
        <v>38428</v>
      </c>
      <c r="I1686" s="504">
        <v>6919</v>
      </c>
    </row>
    <row r="1687" spans="1:9" ht="14.25">
      <c r="A1687" s="514" t="s">
        <v>3252</v>
      </c>
      <c r="B1687" s="514" t="s">
        <v>3573</v>
      </c>
      <c r="C1687" s="515">
        <v>5064</v>
      </c>
      <c r="D1687" s="515" t="s">
        <v>2022</v>
      </c>
      <c r="F1687" s="502" t="s">
        <v>3997</v>
      </c>
      <c r="G1687" s="505">
        <v>38436</v>
      </c>
      <c r="I1687" s="504">
        <v>6919</v>
      </c>
    </row>
    <row r="1688" spans="1:3" ht="14.25">
      <c r="A1688" s="514" t="s">
        <v>862</v>
      </c>
      <c r="C1688" s="515">
        <v>1102</v>
      </c>
    </row>
    <row r="1689" spans="1:9" ht="14.25">
      <c r="A1689" s="514" t="s">
        <v>3252</v>
      </c>
      <c r="B1689" s="514" t="s">
        <v>3573</v>
      </c>
      <c r="C1689" s="515">
        <v>1440</v>
      </c>
      <c r="D1689" s="515" t="s">
        <v>2022</v>
      </c>
      <c r="F1689" s="502" t="s">
        <v>3998</v>
      </c>
      <c r="G1689" s="505">
        <v>38454</v>
      </c>
      <c r="I1689" s="504">
        <v>7643</v>
      </c>
    </row>
    <row r="1690" spans="1:9" ht="14.25">
      <c r="A1690" s="514" t="s">
        <v>862</v>
      </c>
      <c r="C1690" s="515">
        <v>5059</v>
      </c>
      <c r="D1690" s="515" t="s">
        <v>2022</v>
      </c>
      <c r="G1690" s="505">
        <v>38428</v>
      </c>
      <c r="I1690" s="504">
        <v>6919</v>
      </c>
    </row>
    <row r="1691" spans="1:9" ht="14.25">
      <c r="A1691" s="514" t="s">
        <v>3252</v>
      </c>
      <c r="B1691" s="514" t="s">
        <v>3573</v>
      </c>
      <c r="C1691" s="515">
        <v>7074</v>
      </c>
      <c r="D1691" s="515" t="s">
        <v>2022</v>
      </c>
      <c r="F1691" s="502" t="s">
        <v>3999</v>
      </c>
      <c r="G1691" s="505">
        <v>39171</v>
      </c>
      <c r="I1691" s="504">
        <v>6834</v>
      </c>
    </row>
    <row r="1692" spans="1:10" ht="14.25">
      <c r="A1692" s="514" t="s">
        <v>547</v>
      </c>
      <c r="B1692" s="514" t="s">
        <v>2665</v>
      </c>
      <c r="C1692" s="515">
        <v>121043</v>
      </c>
      <c r="D1692" s="515" t="s">
        <v>2022</v>
      </c>
      <c r="G1692" s="505">
        <v>34312</v>
      </c>
      <c r="H1692" s="505">
        <v>39016</v>
      </c>
      <c r="I1692" s="504">
        <v>5950</v>
      </c>
      <c r="J1692" s="504">
        <v>4043</v>
      </c>
    </row>
    <row r="1693" spans="1:10" ht="14.25">
      <c r="A1693" s="514" t="s">
        <v>547</v>
      </c>
      <c r="B1693" s="514" t="s">
        <v>2665</v>
      </c>
      <c r="C1693" s="515">
        <v>470010</v>
      </c>
      <c r="D1693" s="515" t="s">
        <v>2022</v>
      </c>
      <c r="G1693" s="505">
        <v>32113</v>
      </c>
      <c r="H1693" s="505">
        <v>38586</v>
      </c>
      <c r="I1693" s="504">
        <v>15928</v>
      </c>
      <c r="J1693" s="504">
        <v>7000</v>
      </c>
    </row>
    <row r="1694" spans="1:10" ht="14.25">
      <c r="A1694" s="514" t="s">
        <v>547</v>
      </c>
      <c r="B1694" s="514" t="s">
        <v>2665</v>
      </c>
      <c r="C1694" s="515">
        <v>380015</v>
      </c>
      <c r="D1694" s="515" t="s">
        <v>2047</v>
      </c>
      <c r="G1694" s="504">
        <v>1988</v>
      </c>
      <c r="H1694" s="505">
        <v>39650</v>
      </c>
      <c r="I1694" s="504">
        <v>20932</v>
      </c>
      <c r="J1694" s="504">
        <v>1827</v>
      </c>
    </row>
    <row r="1695" spans="1:7" ht="14.25">
      <c r="A1695" s="514" t="s">
        <v>1618</v>
      </c>
      <c r="B1695" s="514" t="s">
        <v>3518</v>
      </c>
      <c r="C1695" s="515">
        <v>1200876</v>
      </c>
      <c r="D1695" s="515" t="s">
        <v>2022</v>
      </c>
      <c r="G1695" s="505">
        <v>33269</v>
      </c>
    </row>
    <row r="1696" spans="1:7" ht="14.25">
      <c r="A1696" s="514" t="s">
        <v>1617</v>
      </c>
      <c r="B1696" s="514" t="s">
        <v>3518</v>
      </c>
      <c r="C1696" s="515">
        <v>1260049</v>
      </c>
      <c r="D1696" s="515" t="s">
        <v>2022</v>
      </c>
      <c r="G1696" s="505">
        <v>39132</v>
      </c>
    </row>
    <row r="1697" spans="1:8" ht="14.25">
      <c r="A1697" s="514" t="s">
        <v>1617</v>
      </c>
      <c r="B1697" s="514" t="s">
        <v>3518</v>
      </c>
      <c r="C1697" s="515" t="s">
        <v>4000</v>
      </c>
      <c r="D1697" s="515" t="s">
        <v>2022</v>
      </c>
      <c r="G1697" s="505">
        <v>34129</v>
      </c>
      <c r="H1697" s="504" t="s">
        <v>5018</v>
      </c>
    </row>
    <row r="1698" spans="1:8" ht="14.25">
      <c r="A1698" s="514" t="s">
        <v>1617</v>
      </c>
      <c r="B1698" s="514" t="s">
        <v>3518</v>
      </c>
      <c r="C1698" s="515" t="s">
        <v>4001</v>
      </c>
      <c r="D1698" s="515" t="s">
        <v>2022</v>
      </c>
      <c r="G1698" s="505">
        <v>33786</v>
      </c>
      <c r="H1698" s="504" t="s">
        <v>5018</v>
      </c>
    </row>
    <row r="1699" spans="1:3" ht="14.25">
      <c r="A1699" s="514" t="s">
        <v>4002</v>
      </c>
      <c r="C1699" s="515">
        <v>2363107803</v>
      </c>
    </row>
    <row r="1700" spans="1:3" ht="14.25">
      <c r="A1700" s="514" t="s">
        <v>1240</v>
      </c>
      <c r="C1700" s="515">
        <v>2365080037</v>
      </c>
    </row>
    <row r="1701" spans="1:3" ht="14.25">
      <c r="A1701" s="514" t="s">
        <v>1240</v>
      </c>
      <c r="C1701" s="515">
        <v>1289061231</v>
      </c>
    </row>
    <row r="1702" spans="1:3" ht="14.25">
      <c r="A1702" s="514" t="s">
        <v>2853</v>
      </c>
      <c r="C1702" s="515">
        <v>118</v>
      </c>
    </row>
    <row r="1703" spans="1:10" ht="14.25">
      <c r="A1703" s="175" t="s">
        <v>1437</v>
      </c>
      <c r="B1703" s="514" t="s">
        <v>2551</v>
      </c>
      <c r="C1703" s="515">
        <v>1160972</v>
      </c>
      <c r="D1703" s="515" t="s">
        <v>2022</v>
      </c>
      <c r="G1703" s="505">
        <v>31735</v>
      </c>
      <c r="H1703" s="505">
        <v>38394</v>
      </c>
      <c r="I1703" s="504">
        <v>17460</v>
      </c>
      <c r="J1703" s="504">
        <v>6919</v>
      </c>
    </row>
    <row r="1704" spans="1:3" ht="14.25">
      <c r="A1704" s="514" t="s">
        <v>4003</v>
      </c>
      <c r="C1704" s="515">
        <v>3909043429</v>
      </c>
    </row>
    <row r="1705" spans="1:3" ht="14.25">
      <c r="A1705" s="514" t="s">
        <v>3043</v>
      </c>
      <c r="C1705" s="515">
        <v>70856</v>
      </c>
    </row>
    <row r="1706" spans="1:3" ht="14.25">
      <c r="A1706" s="503" t="s">
        <v>1215</v>
      </c>
      <c r="C1706" s="515">
        <v>2361</v>
      </c>
    </row>
    <row r="1707" spans="1:10" s="557" customFormat="1" ht="14.25">
      <c r="A1707" s="555" t="s">
        <v>3043</v>
      </c>
      <c r="C1707" s="556">
        <v>70169</v>
      </c>
      <c r="D1707" s="556"/>
      <c r="E1707" s="556"/>
      <c r="F1707" s="555" t="s">
        <v>4017</v>
      </c>
      <c r="G1707" s="558"/>
      <c r="H1707" s="558"/>
      <c r="I1707" s="558"/>
      <c r="J1707" s="558"/>
    </row>
    <row r="1708" spans="1:10" ht="14.25">
      <c r="A1708" s="514" t="s">
        <v>1187</v>
      </c>
      <c r="B1708" s="514" t="s">
        <v>4221</v>
      </c>
      <c r="C1708" s="515">
        <v>2140230024</v>
      </c>
      <c r="D1708" s="515" t="s">
        <v>2022</v>
      </c>
      <c r="F1708" s="514"/>
      <c r="G1708" s="505">
        <v>37673</v>
      </c>
      <c r="H1708" s="505">
        <v>40681</v>
      </c>
      <c r="I1708" s="504">
        <v>13762</v>
      </c>
      <c r="J1708" s="504">
        <v>2001</v>
      </c>
    </row>
    <row r="1709" spans="1:10" ht="14.25">
      <c r="A1709" s="514" t="s">
        <v>254</v>
      </c>
      <c r="B1709" s="514" t="s">
        <v>2765</v>
      </c>
      <c r="C1709" s="515" t="s">
        <v>4004</v>
      </c>
      <c r="D1709" s="515" t="s">
        <v>2022</v>
      </c>
      <c r="E1709" s="515" t="s">
        <v>3951</v>
      </c>
      <c r="F1709" s="514" t="s">
        <v>4898</v>
      </c>
      <c r="G1709" s="505">
        <v>38803</v>
      </c>
      <c r="H1709" s="505">
        <v>41074</v>
      </c>
      <c r="I1709" s="504">
        <v>1045</v>
      </c>
      <c r="J1709" s="504">
        <v>1045</v>
      </c>
    </row>
    <row r="1710" spans="1:9" ht="14.25">
      <c r="A1710" s="514" t="s">
        <v>2980</v>
      </c>
      <c r="B1710" s="514" t="s">
        <v>4223</v>
      </c>
      <c r="C1710" s="515">
        <v>1030133</v>
      </c>
      <c r="D1710" s="515" t="s">
        <v>2022</v>
      </c>
      <c r="E1710" s="515" t="s">
        <v>4808</v>
      </c>
      <c r="F1710" s="514"/>
      <c r="G1710" s="505">
        <v>38252</v>
      </c>
      <c r="I1710" s="504">
        <v>3135</v>
      </c>
    </row>
    <row r="1711" spans="1:10" s="557" customFormat="1" ht="14.25">
      <c r="A1711" s="555" t="s">
        <v>1449</v>
      </c>
      <c r="C1711" s="556">
        <v>7528882566</v>
      </c>
      <c r="D1711" s="556" t="s">
        <v>2022</v>
      </c>
      <c r="E1711" s="556"/>
      <c r="F1711" s="555" t="s">
        <v>4016</v>
      </c>
      <c r="G1711" s="559">
        <v>38194</v>
      </c>
      <c r="H1711" s="558"/>
      <c r="I1711" s="558">
        <v>10355</v>
      </c>
      <c r="J1711" s="558"/>
    </row>
    <row r="1712" spans="1:10" ht="14.25">
      <c r="A1712" s="514" t="s">
        <v>787</v>
      </c>
      <c r="B1712" s="514" t="s">
        <v>3071</v>
      </c>
      <c r="C1712" s="515">
        <v>4871157</v>
      </c>
      <c r="D1712" s="515" t="s">
        <v>2022</v>
      </c>
      <c r="G1712" s="505">
        <v>32160</v>
      </c>
      <c r="H1712" s="505">
        <v>38390</v>
      </c>
      <c r="I1712" s="504">
        <v>26642</v>
      </c>
      <c r="J1712" s="504">
        <v>6919</v>
      </c>
    </row>
    <row r="1713" spans="1:10" ht="14.25">
      <c r="A1713" s="514" t="s">
        <v>787</v>
      </c>
      <c r="B1713" s="514" t="s">
        <v>3071</v>
      </c>
      <c r="C1713" s="515">
        <v>3822001</v>
      </c>
      <c r="D1713" s="515" t="s">
        <v>2022</v>
      </c>
      <c r="G1713" s="505">
        <v>30160</v>
      </c>
      <c r="H1713" s="505">
        <v>38225</v>
      </c>
      <c r="I1713" s="504">
        <v>28536</v>
      </c>
      <c r="J1713" s="504">
        <v>6284</v>
      </c>
    </row>
    <row r="1714" spans="1:3" ht="14.25">
      <c r="A1714" s="514" t="s">
        <v>1084</v>
      </c>
      <c r="B1714" s="514" t="s">
        <v>2674</v>
      </c>
      <c r="C1714" s="515" t="s">
        <v>4005</v>
      </c>
    </row>
    <row r="1715" spans="1:9" ht="14.25">
      <c r="A1715" s="514" t="s">
        <v>642</v>
      </c>
      <c r="B1715" s="514" t="s">
        <v>2678</v>
      </c>
      <c r="C1715" s="515">
        <v>7521314607</v>
      </c>
      <c r="D1715" s="515" t="s">
        <v>2022</v>
      </c>
      <c r="G1715" s="505">
        <v>38502</v>
      </c>
      <c r="I1715" s="504">
        <v>8265</v>
      </c>
    </row>
    <row r="1716" spans="1:3" ht="14.25">
      <c r="A1716" s="514" t="s">
        <v>4006</v>
      </c>
      <c r="B1716" s="514" t="s">
        <v>4007</v>
      </c>
      <c r="C1716" s="515">
        <v>471</v>
      </c>
    </row>
    <row r="1717" spans="1:3" ht="14.25">
      <c r="A1717" s="514" t="s">
        <v>4008</v>
      </c>
      <c r="C1717" s="515">
        <v>6050421141</v>
      </c>
    </row>
    <row r="1718" spans="1:3" ht="14.25">
      <c r="A1718" s="514" t="s">
        <v>663</v>
      </c>
      <c r="C1718" s="515">
        <v>4554</v>
      </c>
    </row>
    <row r="1719" spans="1:10" ht="14.25">
      <c r="A1719" s="514" t="s">
        <v>96</v>
      </c>
      <c r="B1719" s="514" t="s">
        <v>3594</v>
      </c>
      <c r="C1719" s="515">
        <v>3529</v>
      </c>
      <c r="D1719" s="515" t="s">
        <v>2022</v>
      </c>
      <c r="G1719" s="505">
        <v>31436</v>
      </c>
      <c r="H1719" s="505">
        <v>33403</v>
      </c>
      <c r="I1719" s="504">
        <v>36848</v>
      </c>
      <c r="J1719" s="504">
        <v>30936</v>
      </c>
    </row>
    <row r="1720" spans="1:10" ht="14.25">
      <c r="A1720" s="514" t="s">
        <v>3060</v>
      </c>
      <c r="B1720" s="514" t="s">
        <v>3741</v>
      </c>
      <c r="C1720" s="515">
        <v>95442</v>
      </c>
      <c r="D1720" s="515" t="s">
        <v>2022</v>
      </c>
      <c r="G1720" s="505">
        <v>33450</v>
      </c>
      <c r="H1720" s="505">
        <v>38062</v>
      </c>
      <c r="I1720" s="504">
        <v>13326</v>
      </c>
      <c r="J1720" s="504">
        <v>10001</v>
      </c>
    </row>
    <row r="1721" spans="1:10" ht="14.25">
      <c r="A1721" s="514" t="s">
        <v>3060</v>
      </c>
      <c r="B1721" s="514" t="s">
        <v>3741</v>
      </c>
      <c r="C1721" s="515">
        <v>4997</v>
      </c>
      <c r="D1721" s="515" t="s">
        <v>2022</v>
      </c>
      <c r="G1721" s="505">
        <v>29982</v>
      </c>
      <c r="H1721" s="505">
        <v>32491</v>
      </c>
      <c r="I1721" s="504">
        <v>26067</v>
      </c>
      <c r="J1721" s="504">
        <v>14807</v>
      </c>
    </row>
    <row r="1722" spans="1:3" ht="14.25">
      <c r="A1722" s="514" t="s">
        <v>854</v>
      </c>
      <c r="C1722" s="515" t="s">
        <v>4010</v>
      </c>
    </row>
    <row r="1723" spans="1:3" ht="14.25">
      <c r="A1723" s="514" t="s">
        <v>866</v>
      </c>
      <c r="C1723" s="515" t="s">
        <v>4011</v>
      </c>
    </row>
    <row r="1724" spans="1:10" ht="14.25">
      <c r="A1724" s="514" t="s">
        <v>1084</v>
      </c>
      <c r="B1724" s="514" t="s">
        <v>2674</v>
      </c>
      <c r="C1724" s="515" t="s">
        <v>4012</v>
      </c>
      <c r="D1724" s="515" t="s">
        <v>2022</v>
      </c>
      <c r="F1724" s="515" t="s">
        <v>3674</v>
      </c>
      <c r="G1724" s="505">
        <v>33266</v>
      </c>
      <c r="H1724" s="505">
        <v>36794</v>
      </c>
      <c r="I1724" s="504">
        <v>29309</v>
      </c>
      <c r="J1724" s="504">
        <v>14202</v>
      </c>
    </row>
    <row r="1725" spans="1:10" ht="14.25">
      <c r="A1725" s="514" t="s">
        <v>1084</v>
      </c>
      <c r="B1725" s="514" t="s">
        <v>2674</v>
      </c>
      <c r="C1725" s="515">
        <v>5390795229</v>
      </c>
      <c r="D1725" s="515" t="s">
        <v>2022</v>
      </c>
      <c r="G1725" s="505">
        <v>32749</v>
      </c>
      <c r="H1725" s="505">
        <v>38394</v>
      </c>
      <c r="I1725" s="504">
        <v>22336</v>
      </c>
      <c r="J1725" s="504">
        <v>4916</v>
      </c>
    </row>
    <row r="1726" spans="1:10" ht="14.25">
      <c r="A1726" s="514" t="s">
        <v>1084</v>
      </c>
      <c r="B1726" s="514" t="s">
        <v>2674</v>
      </c>
      <c r="C1726" s="515">
        <v>6050221765</v>
      </c>
      <c r="D1726" s="515" t="s">
        <v>2022</v>
      </c>
      <c r="F1726" s="515" t="s">
        <v>3674</v>
      </c>
      <c r="G1726" s="505">
        <v>33661</v>
      </c>
      <c r="H1726" s="505">
        <v>37533</v>
      </c>
      <c r="I1726" s="504">
        <v>9066</v>
      </c>
      <c r="J1726" s="504">
        <v>4105</v>
      </c>
    </row>
    <row r="1727" spans="1:10" ht="14.25">
      <c r="A1727" s="514" t="s">
        <v>1084</v>
      </c>
      <c r="B1727" s="514" t="s">
        <v>2674</v>
      </c>
      <c r="C1727" s="515" t="s">
        <v>4013</v>
      </c>
      <c r="D1727" s="515" t="s">
        <v>2022</v>
      </c>
      <c r="G1727" s="505">
        <v>32902</v>
      </c>
      <c r="H1727" s="505">
        <v>40297</v>
      </c>
      <c r="I1727" s="504">
        <v>23744</v>
      </c>
      <c r="J1727" s="504">
        <v>73</v>
      </c>
    </row>
    <row r="1728" spans="1:3" ht="14.25">
      <c r="A1728" s="514" t="s">
        <v>1245</v>
      </c>
      <c r="C1728" s="515" t="s">
        <v>4014</v>
      </c>
    </row>
    <row r="1729" spans="1:3" ht="14.25">
      <c r="A1729" s="514" t="s">
        <v>1245</v>
      </c>
      <c r="C1729" s="515" t="s">
        <v>4015</v>
      </c>
    </row>
    <row r="1730" spans="1:3" ht="14.25">
      <c r="A1730" s="514" t="s">
        <v>4018</v>
      </c>
      <c r="C1730" s="515" t="s">
        <v>4019</v>
      </c>
    </row>
    <row r="1731" spans="1:10" ht="14.25">
      <c r="A1731" s="514" t="s">
        <v>1245</v>
      </c>
      <c r="B1731" s="514" t="s">
        <v>2788</v>
      </c>
      <c r="C1731" s="515" t="s">
        <v>4020</v>
      </c>
      <c r="D1731" s="515" t="s">
        <v>2022</v>
      </c>
      <c r="G1731" s="505">
        <v>33704</v>
      </c>
      <c r="H1731" s="505">
        <v>39066</v>
      </c>
      <c r="I1731" s="504">
        <v>17450</v>
      </c>
      <c r="J1731" s="504">
        <v>6920</v>
      </c>
    </row>
    <row r="1732" spans="1:10" ht="14.25">
      <c r="A1732" s="514" t="s">
        <v>1245</v>
      </c>
      <c r="C1732" s="515" t="s">
        <v>4021</v>
      </c>
      <c r="D1732" s="515" t="s">
        <v>2022</v>
      </c>
      <c r="G1732" s="505">
        <v>33504</v>
      </c>
      <c r="H1732" s="505">
        <v>37401</v>
      </c>
      <c r="I1732" s="504">
        <v>27420</v>
      </c>
      <c r="J1732" s="504">
        <v>12129</v>
      </c>
    </row>
    <row r="1733" spans="1:3" ht="14.25">
      <c r="A1733" s="514" t="s">
        <v>4022</v>
      </c>
      <c r="C1733" s="515" t="s">
        <v>4023</v>
      </c>
    </row>
    <row r="1734" spans="1:3" ht="14.25">
      <c r="A1734" s="514" t="s">
        <v>4024</v>
      </c>
      <c r="C1734" s="515" t="s">
        <v>4025</v>
      </c>
    </row>
    <row r="1735" spans="1:7" ht="14.25">
      <c r="A1735" s="508" t="s">
        <v>4026</v>
      </c>
      <c r="B1735" s="514" t="s">
        <v>2654</v>
      </c>
      <c r="C1735" s="515">
        <v>1294</v>
      </c>
      <c r="D1735" s="515" t="s">
        <v>2022</v>
      </c>
      <c r="G1735" s="505">
        <v>34025</v>
      </c>
    </row>
    <row r="1736" spans="1:3" ht="14.25">
      <c r="A1736" s="514" t="s">
        <v>166</v>
      </c>
      <c r="C1736" s="515">
        <v>3650461</v>
      </c>
    </row>
    <row r="1737" spans="1:3" ht="14.25">
      <c r="A1737" s="514" t="s">
        <v>166</v>
      </c>
      <c r="C1737" s="515">
        <v>4660506</v>
      </c>
    </row>
    <row r="1738" spans="1:3" ht="14.25">
      <c r="A1738" s="514" t="s">
        <v>166</v>
      </c>
      <c r="C1738" s="515">
        <v>8091123</v>
      </c>
    </row>
    <row r="1739" spans="1:3" ht="14.25">
      <c r="A1739" s="514" t="s">
        <v>1417</v>
      </c>
      <c r="C1739" s="515" t="s">
        <v>4027</v>
      </c>
    </row>
    <row r="1740" spans="1:3" ht="14.25">
      <c r="A1740" s="514" t="s">
        <v>1417</v>
      </c>
      <c r="C1740" s="515" t="s">
        <v>4028</v>
      </c>
    </row>
    <row r="1741" spans="1:3" ht="14.25">
      <c r="A1741" s="514" t="s">
        <v>1417</v>
      </c>
      <c r="C1741" s="515" t="s">
        <v>4029</v>
      </c>
    </row>
    <row r="1742" spans="1:3" ht="14.25">
      <c r="A1742" s="514" t="s">
        <v>1417</v>
      </c>
      <c r="C1742" s="515" t="s">
        <v>4030</v>
      </c>
    </row>
    <row r="1743" spans="1:3" ht="14.25">
      <c r="A1743" s="514" t="s">
        <v>1417</v>
      </c>
      <c r="C1743" s="515" t="s">
        <v>4031</v>
      </c>
    </row>
    <row r="1744" spans="1:3" ht="14.25">
      <c r="A1744" s="514" t="s">
        <v>1417</v>
      </c>
      <c r="C1744" s="515" t="s">
        <v>4032</v>
      </c>
    </row>
    <row r="1745" spans="1:3" ht="14.25">
      <c r="A1745" s="514" t="s">
        <v>1417</v>
      </c>
      <c r="C1745" s="515" t="s">
        <v>4033</v>
      </c>
    </row>
    <row r="1746" spans="1:3" ht="14.25">
      <c r="A1746" s="514" t="s">
        <v>1417</v>
      </c>
      <c r="C1746" s="515" t="s">
        <v>4034</v>
      </c>
    </row>
    <row r="1747" spans="1:3" ht="14.25">
      <c r="A1747" s="514" t="s">
        <v>1417</v>
      </c>
      <c r="C1747" s="515" t="s">
        <v>4035</v>
      </c>
    </row>
    <row r="1748" spans="1:3" ht="14.25">
      <c r="A1748" s="514" t="s">
        <v>1417</v>
      </c>
      <c r="C1748" s="515" t="s">
        <v>4036</v>
      </c>
    </row>
    <row r="1749" spans="1:3" ht="14.25">
      <c r="A1749" s="514" t="s">
        <v>1417</v>
      </c>
      <c r="C1749" s="515" t="s">
        <v>4037</v>
      </c>
    </row>
    <row r="1750" spans="1:3" ht="14.25">
      <c r="A1750" s="514" t="s">
        <v>1417</v>
      </c>
      <c r="C1750" s="515" t="s">
        <v>4038</v>
      </c>
    </row>
    <row r="1751" spans="1:3" ht="14.25">
      <c r="A1751" s="514" t="s">
        <v>1417</v>
      </c>
      <c r="C1751" s="515" t="s">
        <v>4039</v>
      </c>
    </row>
    <row r="1752" spans="1:3" ht="14.25">
      <c r="A1752" s="514" t="s">
        <v>1417</v>
      </c>
      <c r="C1752" s="515" t="s">
        <v>4040</v>
      </c>
    </row>
    <row r="1753" spans="1:3" ht="14.25">
      <c r="A1753" s="514" t="s">
        <v>1417</v>
      </c>
      <c r="C1753" s="515" t="s">
        <v>4041</v>
      </c>
    </row>
    <row r="1754" spans="1:3" ht="14.25">
      <c r="A1754" s="514" t="s">
        <v>1417</v>
      </c>
      <c r="C1754" s="515" t="s">
        <v>4042</v>
      </c>
    </row>
    <row r="1755" spans="1:3" ht="14.25">
      <c r="A1755" s="514" t="s">
        <v>1417</v>
      </c>
      <c r="C1755" s="515" t="s">
        <v>4043</v>
      </c>
    </row>
    <row r="1756" spans="1:3" ht="14.25">
      <c r="A1756" s="514" t="s">
        <v>1417</v>
      </c>
      <c r="C1756" s="515">
        <v>11020634</v>
      </c>
    </row>
    <row r="1757" spans="1:3" ht="14.25">
      <c r="A1757" s="514" t="s">
        <v>1417</v>
      </c>
      <c r="C1757" s="515" t="s">
        <v>4044</v>
      </c>
    </row>
    <row r="1758" spans="1:3" ht="14.25">
      <c r="A1758" s="514" t="s">
        <v>1417</v>
      </c>
      <c r="C1758" s="515" t="s">
        <v>4045</v>
      </c>
    </row>
    <row r="1759" spans="1:3" ht="14.25">
      <c r="A1759" s="514" t="s">
        <v>1417</v>
      </c>
      <c r="C1759" s="515" t="s">
        <v>4046</v>
      </c>
    </row>
    <row r="1760" spans="1:3" ht="14.25">
      <c r="A1760" s="514" t="s">
        <v>1417</v>
      </c>
      <c r="C1760" s="515" t="s">
        <v>4047</v>
      </c>
    </row>
    <row r="1761" spans="1:3" ht="14.25">
      <c r="A1761" s="514" t="s">
        <v>1417</v>
      </c>
      <c r="C1761" s="515" t="s">
        <v>4048</v>
      </c>
    </row>
    <row r="1762" spans="1:3" ht="14.25">
      <c r="A1762" s="514" t="s">
        <v>1417</v>
      </c>
      <c r="C1762" s="515" t="s">
        <v>4049</v>
      </c>
    </row>
    <row r="1763" spans="1:3" ht="14.25">
      <c r="A1763" s="514" t="s">
        <v>1417</v>
      </c>
      <c r="C1763" s="515" t="s">
        <v>4050</v>
      </c>
    </row>
    <row r="1764" spans="1:3" ht="14.25">
      <c r="A1764" s="514" t="s">
        <v>1417</v>
      </c>
      <c r="C1764" s="515" t="s">
        <v>4051</v>
      </c>
    </row>
    <row r="1765" spans="1:3" ht="14.25">
      <c r="A1765" s="514" t="s">
        <v>849</v>
      </c>
      <c r="C1765" s="515">
        <v>486054</v>
      </c>
    </row>
    <row r="1766" spans="1:3" ht="14.25">
      <c r="A1766" s="514" t="s">
        <v>1394</v>
      </c>
      <c r="B1766" s="514" t="s">
        <v>2913</v>
      </c>
      <c r="C1766" s="515" t="s">
        <v>4054</v>
      </c>
    </row>
    <row r="1767" spans="1:9" ht="14.25">
      <c r="A1767" s="514" t="s">
        <v>1394</v>
      </c>
      <c r="B1767" s="514" t="s">
        <v>2913</v>
      </c>
      <c r="C1767" s="515" t="s">
        <v>4055</v>
      </c>
      <c r="D1767" s="515" t="s">
        <v>2022</v>
      </c>
      <c r="G1767" s="505">
        <v>36208</v>
      </c>
      <c r="I1767" s="504">
        <v>7865</v>
      </c>
    </row>
    <row r="1768" spans="1:9" ht="14.25">
      <c r="A1768" s="514" t="s">
        <v>1394</v>
      </c>
      <c r="B1768" s="514" t="s">
        <v>2913</v>
      </c>
      <c r="C1768" s="515" t="s">
        <v>4056</v>
      </c>
      <c r="D1768" s="515" t="s">
        <v>2022</v>
      </c>
      <c r="G1768" s="505">
        <v>37763</v>
      </c>
      <c r="I1768" s="504">
        <v>5107</v>
      </c>
    </row>
    <row r="1769" spans="1:3" ht="14.25">
      <c r="A1769" s="514" t="s">
        <v>1185</v>
      </c>
      <c r="C1769" s="515" t="s">
        <v>4057</v>
      </c>
    </row>
    <row r="1770" spans="1:10" s="557" customFormat="1" ht="14.25">
      <c r="A1770" s="555" t="s">
        <v>747</v>
      </c>
      <c r="B1770" s="555"/>
      <c r="C1770" s="556" t="s">
        <v>4058</v>
      </c>
      <c r="D1770" s="556"/>
      <c r="E1770" s="556"/>
      <c r="F1770" s="557" t="s">
        <v>4059</v>
      </c>
      <c r="G1770" s="558"/>
      <c r="H1770" s="558"/>
      <c r="I1770" s="558"/>
      <c r="J1770" s="558"/>
    </row>
    <row r="1771" spans="1:10" ht="14.25">
      <c r="A1771" s="514" t="s">
        <v>1402</v>
      </c>
      <c r="B1771" s="514" t="s">
        <v>2675</v>
      </c>
      <c r="C1771" s="515" t="s">
        <v>4060</v>
      </c>
      <c r="D1771" s="515" t="s">
        <v>2022</v>
      </c>
      <c r="G1771" s="505">
        <v>35912</v>
      </c>
      <c r="H1771" s="505">
        <v>38440</v>
      </c>
      <c r="I1771" s="504">
        <v>10866</v>
      </c>
      <c r="J1771" s="504">
        <v>6919</v>
      </c>
    </row>
    <row r="1772" spans="1:10" s="557" customFormat="1" ht="14.25">
      <c r="A1772" s="555" t="s">
        <v>1402</v>
      </c>
      <c r="B1772" s="514" t="s">
        <v>2675</v>
      </c>
      <c r="C1772" s="556" t="s">
        <v>4062</v>
      </c>
      <c r="D1772" s="556"/>
      <c r="E1772" s="556"/>
      <c r="F1772" s="557" t="s">
        <v>4061</v>
      </c>
      <c r="G1772" s="558"/>
      <c r="H1772" s="558"/>
      <c r="I1772" s="558"/>
      <c r="J1772" s="558"/>
    </row>
    <row r="1773" spans="1:10" ht="14.25">
      <c r="A1773" s="514" t="s">
        <v>1402</v>
      </c>
      <c r="B1773" s="514" t="s">
        <v>2675</v>
      </c>
      <c r="C1773" s="515" t="s">
        <v>4063</v>
      </c>
      <c r="D1773" s="515" t="s">
        <v>2022</v>
      </c>
      <c r="G1773" s="505">
        <v>34333</v>
      </c>
      <c r="H1773" s="505">
        <v>37663</v>
      </c>
      <c r="I1773" s="504">
        <v>11206</v>
      </c>
      <c r="J1773" s="504">
        <v>4106</v>
      </c>
    </row>
    <row r="1774" spans="1:10" ht="14.25">
      <c r="A1774" s="514" t="s">
        <v>2986</v>
      </c>
      <c r="B1774" s="514" t="s">
        <v>2987</v>
      </c>
      <c r="C1774" s="515" t="s">
        <v>4064</v>
      </c>
      <c r="D1774" s="515" t="s">
        <v>2022</v>
      </c>
      <c r="G1774" s="505">
        <v>33146</v>
      </c>
      <c r="H1774" s="505">
        <v>38454</v>
      </c>
      <c r="I1774" s="504">
        <v>14702</v>
      </c>
      <c r="J1774" s="504">
        <v>2148</v>
      </c>
    </row>
    <row r="1775" spans="1:10" ht="14.25">
      <c r="A1775" s="514" t="s">
        <v>2986</v>
      </c>
      <c r="B1775" s="514" t="s">
        <v>2987</v>
      </c>
      <c r="C1775" s="515" t="s">
        <v>4065</v>
      </c>
      <c r="D1775" s="515" t="s">
        <v>2022</v>
      </c>
      <c r="G1775" s="505">
        <v>32691</v>
      </c>
      <c r="H1775" s="505">
        <v>38448</v>
      </c>
      <c r="I1775" s="504">
        <v>24958</v>
      </c>
      <c r="J1775" s="504">
        <v>6919</v>
      </c>
    </row>
    <row r="1776" spans="1:10" ht="14.25">
      <c r="A1776" s="514" t="s">
        <v>2986</v>
      </c>
      <c r="B1776" s="514" t="s">
        <v>2987</v>
      </c>
      <c r="C1776" s="515" t="s">
        <v>4066</v>
      </c>
      <c r="D1776" s="515" t="s">
        <v>2022</v>
      </c>
      <c r="G1776" s="505">
        <v>33938</v>
      </c>
      <c r="H1776" s="505">
        <v>39275</v>
      </c>
      <c r="I1776" s="504">
        <v>12532</v>
      </c>
      <c r="J1776" s="504">
        <v>1971</v>
      </c>
    </row>
    <row r="1777" spans="1:10" ht="14.25">
      <c r="A1777" s="514" t="s">
        <v>4</v>
      </c>
      <c r="B1777" s="514" t="s">
        <v>2808</v>
      </c>
      <c r="C1777" s="515" t="s">
        <v>4068</v>
      </c>
      <c r="D1777" s="515" t="s">
        <v>2022</v>
      </c>
      <c r="G1777" s="505">
        <v>34176</v>
      </c>
      <c r="H1777" s="505">
        <v>38447</v>
      </c>
      <c r="I1777" s="504">
        <v>17038</v>
      </c>
      <c r="J1777" s="504">
        <v>6919</v>
      </c>
    </row>
    <row r="1778" spans="1:10" ht="14.25">
      <c r="A1778" s="514" t="s">
        <v>4</v>
      </c>
      <c r="B1778" s="514" t="s">
        <v>2808</v>
      </c>
      <c r="C1778" s="515" t="s">
        <v>4224</v>
      </c>
      <c r="D1778" s="515" t="s">
        <v>2022</v>
      </c>
      <c r="G1778" s="505">
        <v>32870</v>
      </c>
      <c r="H1778" s="505">
        <v>38447</v>
      </c>
      <c r="I1778" s="504">
        <v>25620</v>
      </c>
      <c r="J1778" s="504">
        <v>3377</v>
      </c>
    </row>
    <row r="1779" spans="1:10" ht="14.25">
      <c r="A1779" s="514" t="s">
        <v>1054</v>
      </c>
      <c r="B1779" s="514" t="s">
        <v>2808</v>
      </c>
      <c r="C1779" s="515" t="s">
        <v>4069</v>
      </c>
      <c r="D1779" s="515" t="s">
        <v>2022</v>
      </c>
      <c r="G1779" s="505">
        <v>33512</v>
      </c>
      <c r="H1779" s="505">
        <v>38393</v>
      </c>
      <c r="I1779" s="504">
        <v>12355</v>
      </c>
      <c r="J1779" s="504">
        <v>6919</v>
      </c>
    </row>
    <row r="1780" spans="1:10" ht="14.25">
      <c r="A1780" s="514" t="s">
        <v>1054</v>
      </c>
      <c r="B1780" s="514" t="s">
        <v>2808</v>
      </c>
      <c r="C1780" s="515" t="s">
        <v>4075</v>
      </c>
      <c r="D1780" s="515" t="s">
        <v>2022</v>
      </c>
      <c r="G1780" s="505">
        <v>32872</v>
      </c>
      <c r="H1780" s="505">
        <v>41327</v>
      </c>
      <c r="I1780" s="504">
        <v>26944</v>
      </c>
      <c r="J1780" s="504">
        <v>1181</v>
      </c>
    </row>
    <row r="1781" spans="1:10" ht="14.25">
      <c r="A1781" s="514" t="s">
        <v>1056</v>
      </c>
      <c r="B1781" s="514" t="s">
        <v>2808</v>
      </c>
      <c r="C1781" s="515" t="s">
        <v>4070</v>
      </c>
      <c r="D1781" s="515" t="s">
        <v>2022</v>
      </c>
      <c r="G1781" s="505">
        <v>32259</v>
      </c>
      <c r="H1781" s="505">
        <v>38407</v>
      </c>
      <c r="I1781" s="504">
        <v>26320</v>
      </c>
      <c r="J1781" s="504">
        <v>6919</v>
      </c>
    </row>
    <row r="1782" spans="1:10" ht="14.25">
      <c r="A1782" s="514" t="s">
        <v>1056</v>
      </c>
      <c r="B1782" s="514" t="s">
        <v>2808</v>
      </c>
      <c r="C1782" s="515" t="s">
        <v>4071</v>
      </c>
      <c r="D1782" s="515" t="s">
        <v>2022</v>
      </c>
      <c r="G1782" s="505">
        <v>32263</v>
      </c>
      <c r="H1782" s="505">
        <v>38407</v>
      </c>
      <c r="I1782" s="504">
        <v>26320</v>
      </c>
      <c r="J1782" s="504">
        <v>6919</v>
      </c>
    </row>
    <row r="1783" spans="1:10" ht="14.25">
      <c r="A1783" s="514" t="s">
        <v>1056</v>
      </c>
      <c r="B1783" s="514" t="s">
        <v>2808</v>
      </c>
      <c r="C1783" s="515" t="s">
        <v>4076</v>
      </c>
      <c r="D1783" s="515" t="s">
        <v>2022</v>
      </c>
      <c r="G1783" s="505">
        <v>32259</v>
      </c>
      <c r="H1783" s="505">
        <v>39947</v>
      </c>
      <c r="I1783" s="504">
        <v>24923</v>
      </c>
      <c r="J1783" s="504">
        <v>3377</v>
      </c>
    </row>
    <row r="1784" spans="1:10" ht="14.25">
      <c r="A1784" s="514" t="s">
        <v>1056</v>
      </c>
      <c r="B1784" s="514" t="s">
        <v>2808</v>
      </c>
      <c r="C1784" s="515" t="s">
        <v>4080</v>
      </c>
      <c r="D1784" s="515" t="s">
        <v>2022</v>
      </c>
      <c r="F1784" s="502" t="s">
        <v>4083</v>
      </c>
      <c r="G1784" s="505">
        <v>32259</v>
      </c>
      <c r="H1784" s="505">
        <v>39947</v>
      </c>
      <c r="I1784" s="504">
        <v>24923</v>
      </c>
      <c r="J1784" s="504">
        <v>3377</v>
      </c>
    </row>
    <row r="1785" spans="1:10" ht="14.25">
      <c r="A1785" s="514" t="s">
        <v>1063</v>
      </c>
      <c r="B1785" s="514" t="s">
        <v>2808</v>
      </c>
      <c r="C1785" s="515" t="s">
        <v>4072</v>
      </c>
      <c r="D1785" s="515" t="s">
        <v>2022</v>
      </c>
      <c r="G1785" s="505">
        <v>32540</v>
      </c>
      <c r="H1785" s="505">
        <v>38407</v>
      </c>
      <c r="I1785" s="504">
        <v>26320</v>
      </c>
      <c r="J1785" s="504">
        <v>6919</v>
      </c>
    </row>
    <row r="1786" spans="1:10" ht="14.25">
      <c r="A1786" s="514" t="s">
        <v>1063</v>
      </c>
      <c r="B1786" s="514" t="s">
        <v>2808</v>
      </c>
      <c r="C1786" s="515" t="s">
        <v>4073</v>
      </c>
      <c r="D1786" s="515" t="s">
        <v>2022</v>
      </c>
      <c r="G1786" s="505">
        <v>32508</v>
      </c>
      <c r="H1786" s="505">
        <v>38407</v>
      </c>
      <c r="I1786" s="504">
        <v>26320</v>
      </c>
      <c r="J1786" s="504">
        <v>6919</v>
      </c>
    </row>
    <row r="1787" spans="1:10" ht="14.25">
      <c r="A1787" s="514" t="s">
        <v>1063</v>
      </c>
      <c r="B1787" s="514" t="s">
        <v>2808</v>
      </c>
      <c r="C1787" s="515" t="s">
        <v>4067</v>
      </c>
      <c r="D1787" s="515" t="s">
        <v>2022</v>
      </c>
      <c r="G1787" s="505">
        <v>32508</v>
      </c>
      <c r="H1787" s="505">
        <v>38407</v>
      </c>
      <c r="I1787" s="504">
        <v>26320</v>
      </c>
      <c r="J1787" s="504">
        <v>6919</v>
      </c>
    </row>
    <row r="1788" spans="1:10" ht="14.25">
      <c r="A1788" s="514" t="s">
        <v>1063</v>
      </c>
      <c r="B1788" s="514" t="s">
        <v>2808</v>
      </c>
      <c r="C1788" s="515" t="s">
        <v>4074</v>
      </c>
      <c r="D1788" s="515" t="s">
        <v>2022</v>
      </c>
      <c r="G1788" s="505">
        <v>33308</v>
      </c>
      <c r="H1788" s="505">
        <v>41295</v>
      </c>
      <c r="I1788" s="504">
        <v>17142</v>
      </c>
      <c r="J1788" s="504">
        <v>1200</v>
      </c>
    </row>
    <row r="1789" spans="1:9" ht="14.25">
      <c r="A1789" s="514" t="s">
        <v>1687</v>
      </c>
      <c r="B1789" s="514" t="s">
        <v>4225</v>
      </c>
      <c r="C1789" s="515">
        <v>104011</v>
      </c>
      <c r="D1789" s="515" t="s">
        <v>2022</v>
      </c>
      <c r="G1789" s="505">
        <v>40319</v>
      </c>
      <c r="I1789" s="504">
        <v>2348</v>
      </c>
    </row>
    <row r="1790" spans="2:3" ht="14.25">
      <c r="B1790" s="173" t="s">
        <v>3523</v>
      </c>
      <c r="C1790" s="515">
        <v>89146</v>
      </c>
    </row>
    <row r="1791" spans="2:3" ht="14.25">
      <c r="B1791" s="173" t="s">
        <v>3523</v>
      </c>
      <c r="C1791" s="515">
        <v>89147</v>
      </c>
    </row>
    <row r="1792" spans="2:3" ht="14.25">
      <c r="B1792" s="173" t="s">
        <v>3523</v>
      </c>
      <c r="C1792" s="515">
        <v>89145</v>
      </c>
    </row>
    <row r="1793" spans="1:10" s="557" customFormat="1" ht="14.25">
      <c r="A1793" s="555" t="s">
        <v>1222</v>
      </c>
      <c r="B1793" s="555"/>
      <c r="C1793" s="556">
        <v>1220246</v>
      </c>
      <c r="D1793" s="556"/>
      <c r="E1793" s="556"/>
      <c r="F1793" s="557" t="s">
        <v>4083</v>
      </c>
      <c r="G1793" s="558"/>
      <c r="H1793" s="558"/>
      <c r="I1793" s="558"/>
      <c r="J1793" s="558"/>
    </row>
    <row r="1794" spans="1:10" s="557" customFormat="1" ht="14.25">
      <c r="A1794" s="555" t="s">
        <v>1222</v>
      </c>
      <c r="B1794" s="555"/>
      <c r="C1794" s="556">
        <v>1280140</v>
      </c>
      <c r="D1794" s="556"/>
      <c r="E1794" s="556"/>
      <c r="F1794" s="557" t="s">
        <v>4083</v>
      </c>
      <c r="G1794" s="558"/>
      <c r="H1794" s="558"/>
      <c r="I1794" s="558"/>
      <c r="J1794" s="558"/>
    </row>
    <row r="1795" spans="1:10" s="557" customFormat="1" ht="14.25">
      <c r="A1795" s="555" t="s">
        <v>4078</v>
      </c>
      <c r="B1795" s="555" t="s">
        <v>4079</v>
      </c>
      <c r="C1795" s="556" t="s">
        <v>2294</v>
      </c>
      <c r="D1795" s="556"/>
      <c r="E1795" s="556"/>
      <c r="F1795" s="557" t="s">
        <v>4083</v>
      </c>
      <c r="G1795" s="558"/>
      <c r="H1795" s="558"/>
      <c r="I1795" s="558"/>
      <c r="J1795" s="558"/>
    </row>
    <row r="1796" spans="1:10" s="557" customFormat="1" ht="14.25">
      <c r="A1796" s="555" t="s">
        <v>4822</v>
      </c>
      <c r="B1796" s="555" t="s">
        <v>4226</v>
      </c>
      <c r="C1796" s="556">
        <v>2944</v>
      </c>
      <c r="D1796" s="556" t="s">
        <v>2022</v>
      </c>
      <c r="E1796" s="556"/>
      <c r="F1796" s="557" t="s">
        <v>4083</v>
      </c>
      <c r="G1796" s="559">
        <v>33959</v>
      </c>
      <c r="H1796" s="558"/>
      <c r="I1796" s="558"/>
      <c r="J1796" s="558"/>
    </row>
    <row r="1797" spans="1:10" s="557" customFormat="1" ht="14.25">
      <c r="A1797" s="555" t="s">
        <v>1191</v>
      </c>
      <c r="B1797" s="555"/>
      <c r="C1797" s="556">
        <v>2017</v>
      </c>
      <c r="D1797" s="556"/>
      <c r="E1797" s="556"/>
      <c r="F1797" s="557" t="s">
        <v>4083</v>
      </c>
      <c r="G1797" s="558"/>
      <c r="H1797" s="558"/>
      <c r="I1797" s="558"/>
      <c r="J1797" s="558"/>
    </row>
    <row r="1798" spans="1:10" s="557" customFormat="1" ht="14.25">
      <c r="A1798" s="555" t="s">
        <v>470</v>
      </c>
      <c r="B1798" s="555"/>
      <c r="C1798" s="556">
        <v>1181085</v>
      </c>
      <c r="D1798" s="556"/>
      <c r="E1798" s="556"/>
      <c r="F1798" s="557" t="s">
        <v>4083</v>
      </c>
      <c r="G1798" s="558"/>
      <c r="H1798" s="558"/>
      <c r="I1798" s="558"/>
      <c r="J1798" s="558"/>
    </row>
    <row r="1799" spans="1:10" s="557" customFormat="1" ht="14.25">
      <c r="A1799" s="555" t="s">
        <v>4081</v>
      </c>
      <c r="B1799" s="555"/>
      <c r="C1799" s="556" t="s">
        <v>4082</v>
      </c>
      <c r="D1799" s="556"/>
      <c r="E1799" s="556"/>
      <c r="F1799" s="557" t="s">
        <v>4083</v>
      </c>
      <c r="G1799" s="558"/>
      <c r="H1799" s="558"/>
      <c r="I1799" s="558"/>
      <c r="J1799" s="558"/>
    </row>
  </sheetData>
  <sheetProtection/>
  <mergeCells count="1">
    <mergeCell ref="I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4"/>
  <sheetViews>
    <sheetView zoomScale="90" zoomScaleNormal="90" zoomScalePageLayoutView="0" workbookViewId="0" topLeftCell="C37">
      <selection activeCell="A3" sqref="A3"/>
    </sheetView>
  </sheetViews>
  <sheetFormatPr defaultColWidth="8.75390625" defaultRowHeight="12.75"/>
  <cols>
    <col min="1" max="1" width="42.375" style="302" bestFit="1" customWidth="1"/>
    <col min="2" max="2" width="31.875" style="302" bestFit="1" customWidth="1"/>
    <col min="3" max="3" width="18.00390625" style="455" bestFit="1" customWidth="1"/>
    <col min="4" max="4" width="12.875" style="235" bestFit="1" customWidth="1"/>
    <col min="5" max="5" width="9.125" style="334" customWidth="1"/>
    <col min="6" max="6" width="19.25390625" style="0" bestFit="1" customWidth="1"/>
    <col min="7" max="7" width="20.125" style="334" bestFit="1" customWidth="1"/>
    <col min="8" max="8" width="26.00390625" style="334" bestFit="1" customWidth="1"/>
    <col min="9" max="9" width="10.25390625" style="334" bestFit="1" customWidth="1"/>
    <col min="10" max="10" width="10.375" style="334" bestFit="1" customWidth="1"/>
    <col min="11" max="11" width="10.875" style="334" bestFit="1" customWidth="1"/>
    <col min="12" max="12" width="9.125" style="334" customWidth="1"/>
    <col min="13" max="13" width="23.00390625" style="334" bestFit="1" customWidth="1"/>
    <col min="14" max="14" width="11.875" style="334" bestFit="1" customWidth="1"/>
  </cols>
  <sheetData>
    <row r="1" spans="1:15" ht="12.75">
      <c r="A1" s="583" t="s">
        <v>2074</v>
      </c>
      <c r="B1" s="583" t="s">
        <v>2075</v>
      </c>
      <c r="C1" s="584" t="s">
        <v>2002</v>
      </c>
      <c r="D1" s="586" t="s">
        <v>2103</v>
      </c>
      <c r="E1" s="586" t="s">
        <v>2106</v>
      </c>
      <c r="F1" s="586" t="s">
        <v>535</v>
      </c>
      <c r="G1" s="577" t="s">
        <v>2005</v>
      </c>
      <c r="H1" s="577" t="s">
        <v>2006</v>
      </c>
      <c r="I1" s="578" t="s">
        <v>2073</v>
      </c>
      <c r="J1" s="579"/>
      <c r="K1" s="580" t="s">
        <v>0</v>
      </c>
      <c r="L1" s="581"/>
      <c r="M1" s="582" t="s">
        <v>1842</v>
      </c>
      <c r="N1" s="582"/>
      <c r="O1" s="422"/>
    </row>
    <row r="2" spans="1:15" ht="12.75">
      <c r="A2" s="583"/>
      <c r="B2" s="583"/>
      <c r="C2" s="585"/>
      <c r="D2" s="586"/>
      <c r="E2" s="586"/>
      <c r="F2" s="586"/>
      <c r="G2" s="577"/>
      <c r="H2" s="577"/>
      <c r="I2" s="423" t="s">
        <v>2009</v>
      </c>
      <c r="J2" s="429" t="s">
        <v>2010</v>
      </c>
      <c r="K2" s="424"/>
      <c r="L2" s="425"/>
      <c r="M2" s="424"/>
      <c r="N2" s="424"/>
      <c r="O2" s="426"/>
    </row>
    <row r="3" spans="2:10" s="19" customFormat="1" ht="12.75">
      <c r="B3" s="19" t="s">
        <v>3043</v>
      </c>
      <c r="C3" s="449">
        <v>40255</v>
      </c>
      <c r="D3" s="21" t="s">
        <v>660</v>
      </c>
      <c r="F3" s="19" t="s">
        <v>4107</v>
      </c>
      <c r="G3" s="430">
        <v>30317</v>
      </c>
      <c r="H3" s="430">
        <v>37600</v>
      </c>
      <c r="I3" s="19">
        <v>19120</v>
      </c>
      <c r="J3" s="19">
        <v>7558</v>
      </c>
    </row>
    <row r="4" spans="1:13" s="19" customFormat="1" ht="12.75">
      <c r="A4" s="19" t="s">
        <v>1219</v>
      </c>
      <c r="B4" s="19" t="s">
        <v>4111</v>
      </c>
      <c r="C4" s="449">
        <v>857</v>
      </c>
      <c r="D4" s="21" t="s">
        <v>4106</v>
      </c>
      <c r="F4" s="19" t="s">
        <v>4112</v>
      </c>
      <c r="G4" s="430">
        <v>31897</v>
      </c>
      <c r="I4" s="19">
        <v>12513</v>
      </c>
      <c r="M4" s="19" t="s">
        <v>4113</v>
      </c>
    </row>
    <row r="5" spans="1:13" s="19" customFormat="1" ht="12.75">
      <c r="A5" s="19" t="s">
        <v>1219</v>
      </c>
      <c r="B5" s="19" t="s">
        <v>4111</v>
      </c>
      <c r="C5" s="449">
        <v>856</v>
      </c>
      <c r="D5" s="21" t="s">
        <v>4106</v>
      </c>
      <c r="F5" s="19" t="s">
        <v>4112</v>
      </c>
      <c r="G5" s="430">
        <v>31897</v>
      </c>
      <c r="I5" s="19">
        <v>12513</v>
      </c>
      <c r="M5" s="19" t="s">
        <v>4113</v>
      </c>
    </row>
    <row r="6" spans="1:13" s="19" customFormat="1" ht="12.75">
      <c r="A6" s="19" t="s">
        <v>4114</v>
      </c>
      <c r="B6" s="19" t="s">
        <v>4115</v>
      </c>
      <c r="C6" s="449" t="s">
        <v>4417</v>
      </c>
      <c r="D6" s="21" t="s">
        <v>4106</v>
      </c>
      <c r="F6" s="19" t="s">
        <v>4112</v>
      </c>
      <c r="G6" s="430">
        <v>31897</v>
      </c>
      <c r="I6" s="19">
        <v>12507</v>
      </c>
      <c r="M6" s="19" t="s">
        <v>4113</v>
      </c>
    </row>
    <row r="7" spans="1:13" s="19" customFormat="1" ht="12.75">
      <c r="A7" s="19" t="s">
        <v>4116</v>
      </c>
      <c r="B7" s="19" t="s">
        <v>4117</v>
      </c>
      <c r="C7" s="449" t="s">
        <v>1522</v>
      </c>
      <c r="D7" s="21" t="s">
        <v>4106</v>
      </c>
      <c r="F7" s="19" t="s">
        <v>4112</v>
      </c>
      <c r="G7" s="430">
        <v>31897</v>
      </c>
      <c r="I7" s="19">
        <v>12507</v>
      </c>
      <c r="M7" s="19" t="s">
        <v>4113</v>
      </c>
    </row>
    <row r="8" spans="2:4" s="19" customFormat="1" ht="12.75">
      <c r="B8" s="19" t="s">
        <v>1445</v>
      </c>
      <c r="C8" s="449">
        <v>120653</v>
      </c>
      <c r="D8" s="21" t="s">
        <v>4105</v>
      </c>
    </row>
    <row r="9" spans="2:13" s="19" customFormat="1" ht="12.75">
      <c r="B9" s="19" t="s">
        <v>4122</v>
      </c>
      <c r="C9" s="449">
        <v>360142</v>
      </c>
      <c r="D9" s="21" t="s">
        <v>4106</v>
      </c>
      <c r="G9" s="430">
        <v>31654</v>
      </c>
      <c r="I9" s="19">
        <v>9789</v>
      </c>
      <c r="M9" s="19" t="s">
        <v>4123</v>
      </c>
    </row>
    <row r="10" spans="2:13" s="19" customFormat="1" ht="12.75">
      <c r="B10" s="19" t="s">
        <v>4124</v>
      </c>
      <c r="C10" s="449">
        <v>340040</v>
      </c>
      <c r="D10" s="21" t="s">
        <v>4106</v>
      </c>
      <c r="G10" s="430">
        <v>30991</v>
      </c>
      <c r="H10" s="430">
        <v>35373</v>
      </c>
      <c r="I10" s="19">
        <v>12032</v>
      </c>
      <c r="J10" s="19">
        <v>7650</v>
      </c>
      <c r="M10" s="19" t="s">
        <v>4110</v>
      </c>
    </row>
    <row r="11" spans="2:13" s="19" customFormat="1" ht="12.75">
      <c r="B11" s="19" t="s">
        <v>4126</v>
      </c>
      <c r="C11" s="449">
        <v>181061</v>
      </c>
      <c r="D11" s="21" t="s">
        <v>4106</v>
      </c>
      <c r="G11" s="430">
        <v>32233</v>
      </c>
      <c r="H11" s="430">
        <v>35340</v>
      </c>
      <c r="I11" s="19">
        <v>12507</v>
      </c>
      <c r="J11" s="19">
        <v>7650</v>
      </c>
      <c r="M11" s="19" t="s">
        <v>4127</v>
      </c>
    </row>
    <row r="12" spans="1:6" s="19" customFormat="1" ht="12.75">
      <c r="A12" s="19" t="s">
        <v>4128</v>
      </c>
      <c r="B12" s="19" t="s">
        <v>4117</v>
      </c>
      <c r="C12" s="449">
        <v>9101</v>
      </c>
      <c r="D12" s="21" t="s">
        <v>4105</v>
      </c>
      <c r="F12" s="19" t="s">
        <v>4129</v>
      </c>
    </row>
    <row r="13" spans="1:13" s="19" customFormat="1" ht="12.75">
      <c r="A13" s="19" t="s">
        <v>4130</v>
      </c>
      <c r="B13" s="19" t="s">
        <v>4117</v>
      </c>
      <c r="C13" s="449">
        <v>4719</v>
      </c>
      <c r="D13" s="21" t="s">
        <v>4106</v>
      </c>
      <c r="F13" s="19" t="s">
        <v>4108</v>
      </c>
      <c r="G13" s="430">
        <v>31866</v>
      </c>
      <c r="H13" s="20">
        <v>33995</v>
      </c>
      <c r="I13" s="19">
        <v>13096</v>
      </c>
      <c r="J13" s="19">
        <v>8594</v>
      </c>
      <c r="M13" s="19" t="s">
        <v>4131</v>
      </c>
    </row>
    <row r="14" spans="1:13" s="19" customFormat="1" ht="12.75">
      <c r="A14" s="19" t="s">
        <v>4132</v>
      </c>
      <c r="B14" s="19" t="s">
        <v>4117</v>
      </c>
      <c r="C14" s="449">
        <v>2708</v>
      </c>
      <c r="D14" s="21" t="s">
        <v>4106</v>
      </c>
      <c r="F14" s="19" t="s">
        <v>4109</v>
      </c>
      <c r="G14" s="430">
        <v>32535</v>
      </c>
      <c r="H14" s="430">
        <v>35346</v>
      </c>
      <c r="I14" s="19">
        <v>12507</v>
      </c>
      <c r="J14" s="19">
        <v>7650</v>
      </c>
      <c r="M14" s="19" t="s">
        <v>4131</v>
      </c>
    </row>
    <row r="15" spans="1:13" s="19" customFormat="1" ht="12.75">
      <c r="A15" s="19" t="s">
        <v>4116</v>
      </c>
      <c r="B15" s="19" t="s">
        <v>4117</v>
      </c>
      <c r="C15" s="449">
        <v>43</v>
      </c>
      <c r="D15" s="21" t="s">
        <v>4106</v>
      </c>
      <c r="F15" s="19" t="s">
        <v>4112</v>
      </c>
      <c r="G15" s="430">
        <v>31897</v>
      </c>
      <c r="I15" s="19">
        <v>12507</v>
      </c>
      <c r="M15" s="19" t="s">
        <v>4113</v>
      </c>
    </row>
    <row r="16" spans="2:13" s="19" customFormat="1" ht="12.75">
      <c r="B16" s="19" t="s">
        <v>4133</v>
      </c>
      <c r="C16" s="449">
        <v>521245</v>
      </c>
      <c r="D16" s="21" t="s">
        <v>4134</v>
      </c>
      <c r="F16" s="19" t="s">
        <v>4135</v>
      </c>
      <c r="G16" s="430">
        <v>32539</v>
      </c>
      <c r="H16" s="430">
        <v>35359</v>
      </c>
      <c r="I16" s="19">
        <v>12507</v>
      </c>
      <c r="J16" s="19">
        <v>7650</v>
      </c>
      <c r="K16" s="19" t="s">
        <v>4136</v>
      </c>
      <c r="M16" s="19" t="s">
        <v>4125</v>
      </c>
    </row>
    <row r="17" spans="2:6" s="19" customFormat="1" ht="12.75">
      <c r="B17" s="19" t="s">
        <v>4304</v>
      </c>
      <c r="C17" s="449">
        <v>815</v>
      </c>
      <c r="D17" s="21" t="s">
        <v>4105</v>
      </c>
      <c r="F17" s="19" t="s">
        <v>4137</v>
      </c>
    </row>
    <row r="18" spans="2:13" s="19" customFormat="1" ht="12.75">
      <c r="B18" s="19" t="s">
        <v>4138</v>
      </c>
      <c r="C18" s="449">
        <v>4427</v>
      </c>
      <c r="D18" s="21" t="s">
        <v>4106</v>
      </c>
      <c r="G18" s="430">
        <v>32050</v>
      </c>
      <c r="H18" s="430">
        <v>35355</v>
      </c>
      <c r="I18" s="19">
        <v>12507</v>
      </c>
      <c r="J18" s="19">
        <v>7650</v>
      </c>
      <c r="M18" s="19" t="s">
        <v>4127</v>
      </c>
    </row>
    <row r="19" spans="2:13" s="19" customFormat="1" ht="12.75">
      <c r="B19" s="19" t="str">
        <f>$B$20</f>
        <v>УВС-2247ДТ</v>
      </c>
      <c r="C19" s="449" t="s">
        <v>4235</v>
      </c>
      <c r="D19" s="21" t="s">
        <v>4106</v>
      </c>
      <c r="F19" s="19" t="s">
        <v>4236</v>
      </c>
      <c r="G19" s="430">
        <v>32633</v>
      </c>
      <c r="H19" s="430">
        <v>35367</v>
      </c>
      <c r="I19" s="19">
        <v>7650</v>
      </c>
      <c r="J19" s="19">
        <v>7650</v>
      </c>
      <c r="M19" s="19" t="s">
        <v>4127</v>
      </c>
    </row>
    <row r="20" spans="2:13" s="19" customFormat="1" ht="12.75">
      <c r="B20" s="19" t="s">
        <v>4139</v>
      </c>
      <c r="C20" s="449" t="s">
        <v>4140</v>
      </c>
      <c r="D20" s="21" t="s">
        <v>4106</v>
      </c>
      <c r="F20" s="19" t="s">
        <v>4236</v>
      </c>
      <c r="G20" s="430">
        <v>32344</v>
      </c>
      <c r="H20" s="430">
        <v>35367</v>
      </c>
      <c r="I20" s="19">
        <f>'[1]ИЛ-76'!I112</f>
        <v>12507</v>
      </c>
      <c r="J20" s="19">
        <f>'[1]ИЛ-76'!J112</f>
        <v>7650</v>
      </c>
      <c r="M20" s="19" t="str">
        <f>'[1]ИЛ-76'!$M$112</f>
        <v>WhiteSpotAviation</v>
      </c>
    </row>
    <row r="21" spans="1:4" s="19" customFormat="1" ht="12.75">
      <c r="A21" s="19" t="s">
        <v>4141</v>
      </c>
      <c r="B21" s="19" t="s">
        <v>4142</v>
      </c>
      <c r="C21" s="449">
        <v>23673</v>
      </c>
      <c r="D21" s="21" t="s">
        <v>4143</v>
      </c>
    </row>
    <row r="22" spans="2:6" s="19" customFormat="1" ht="12.75">
      <c r="B22" s="19" t="s">
        <v>643</v>
      </c>
      <c r="C22" s="449">
        <v>7528888802</v>
      </c>
      <c r="D22" s="21" t="s">
        <v>4143</v>
      </c>
      <c r="F22" s="19" t="s">
        <v>642</v>
      </c>
    </row>
    <row r="23" spans="2:13" s="19" customFormat="1" ht="12.75">
      <c r="B23" s="19" t="s">
        <v>4145</v>
      </c>
      <c r="C23" s="449">
        <v>800513</v>
      </c>
      <c r="D23" s="21" t="s">
        <v>4106</v>
      </c>
      <c r="F23" s="19" t="s">
        <v>4146</v>
      </c>
      <c r="G23" s="430">
        <v>32263</v>
      </c>
      <c r="I23" s="19">
        <v>12507</v>
      </c>
      <c r="M23" s="19" t="s">
        <v>4123</v>
      </c>
    </row>
    <row r="24" spans="2:13" s="19" customFormat="1" ht="12.75">
      <c r="B24" s="19" t="s">
        <v>4145</v>
      </c>
      <c r="C24" s="449">
        <v>900411</v>
      </c>
      <c r="D24" s="21" t="s">
        <v>4106</v>
      </c>
      <c r="F24" s="19" t="s">
        <v>4146</v>
      </c>
      <c r="G24" s="430">
        <v>32539</v>
      </c>
      <c r="I24" s="19">
        <v>12512</v>
      </c>
      <c r="M24" s="19" t="s">
        <v>4123</v>
      </c>
    </row>
    <row r="25" spans="2:10" s="19" customFormat="1" ht="12.75">
      <c r="B25" s="19" t="s">
        <v>4147</v>
      </c>
      <c r="C25" s="449">
        <v>68423</v>
      </c>
      <c r="D25" s="21" t="s">
        <v>4106</v>
      </c>
      <c r="E25" s="19" t="s">
        <v>4237</v>
      </c>
      <c r="F25" s="19" t="s">
        <v>4148</v>
      </c>
      <c r="G25" s="430">
        <v>32321</v>
      </c>
      <c r="H25" s="430">
        <v>35366</v>
      </c>
      <c r="I25" s="19">
        <v>12507</v>
      </c>
      <c r="J25" s="19">
        <v>7650</v>
      </c>
    </row>
    <row r="26" spans="1:6" s="19" customFormat="1" ht="12.75">
      <c r="A26" s="19" t="s">
        <v>3742</v>
      </c>
      <c r="B26" s="19" t="s">
        <v>4053</v>
      </c>
      <c r="C26" s="449">
        <v>44100</v>
      </c>
      <c r="D26" s="21" t="s">
        <v>4105</v>
      </c>
      <c r="F26" s="19" t="s">
        <v>4149</v>
      </c>
    </row>
    <row r="27" spans="2:13" s="19" customFormat="1" ht="12.75">
      <c r="B27" s="19" t="s">
        <v>4152</v>
      </c>
      <c r="C27" s="449">
        <v>370541</v>
      </c>
      <c r="D27" s="21" t="s">
        <v>4106</v>
      </c>
      <c r="G27" s="430">
        <v>32086</v>
      </c>
      <c r="H27" s="430">
        <v>35373</v>
      </c>
      <c r="I27" s="19">
        <v>12507</v>
      </c>
      <c r="J27" s="19">
        <v>7650</v>
      </c>
      <c r="M27" s="19" t="s">
        <v>4127</v>
      </c>
    </row>
    <row r="28" spans="2:13" s="19" customFormat="1" ht="12.75">
      <c r="B28" s="19" t="s">
        <v>4152</v>
      </c>
      <c r="C28" s="449">
        <v>370035</v>
      </c>
      <c r="D28" s="21" t="s">
        <v>4106</v>
      </c>
      <c r="G28" s="430">
        <f>$G$27</f>
        <v>32086</v>
      </c>
      <c r="H28" s="430">
        <f>$H$27</f>
        <v>35373</v>
      </c>
      <c r="I28" s="19">
        <f>I27</f>
        <v>12507</v>
      </c>
      <c r="J28" s="19">
        <f>J27</f>
        <v>7650</v>
      </c>
      <c r="M28" s="19" t="s">
        <v>4127</v>
      </c>
    </row>
    <row r="29" spans="2:9" s="19" customFormat="1" ht="12.75">
      <c r="B29" s="19" t="s">
        <v>4153</v>
      </c>
      <c r="C29" s="449">
        <v>12002</v>
      </c>
      <c r="D29" s="21" t="s">
        <v>4106</v>
      </c>
      <c r="G29" s="430">
        <v>32137</v>
      </c>
      <c r="I29" s="19">
        <v>12507</v>
      </c>
    </row>
    <row r="30" spans="2:10" s="19" customFormat="1" ht="12.75">
      <c r="B30" s="19" t="s">
        <v>4154</v>
      </c>
      <c r="C30" s="449">
        <v>11561</v>
      </c>
      <c r="D30" s="21" t="s">
        <v>4106</v>
      </c>
      <c r="G30" s="430">
        <v>32093</v>
      </c>
      <c r="H30" s="430">
        <v>35349</v>
      </c>
      <c r="I30" s="19">
        <f>'[1]ИЛ-76'!I340</f>
        <v>12507</v>
      </c>
      <c r="J30" s="19">
        <f>'[1]ИЛ-76'!J340</f>
        <v>7650</v>
      </c>
    </row>
    <row r="31" spans="2:10" s="19" customFormat="1" ht="12.75">
      <c r="B31" s="19" t="s">
        <v>4154</v>
      </c>
      <c r="C31" s="449">
        <v>11317</v>
      </c>
      <c r="D31" s="21" t="str">
        <f>D30</f>
        <v>оригинал</v>
      </c>
      <c r="G31" s="430">
        <v>32093</v>
      </c>
      <c r="H31" s="430">
        <v>35349</v>
      </c>
      <c r="I31" s="19">
        <f>I30</f>
        <v>12507</v>
      </c>
      <c r="J31" s="19">
        <f>J30</f>
        <v>7650</v>
      </c>
    </row>
    <row r="32" spans="2:10" s="19" customFormat="1" ht="12.75">
      <c r="B32" s="19" t="s">
        <v>4155</v>
      </c>
      <c r="C32" s="449">
        <v>522097</v>
      </c>
      <c r="D32" s="21" t="s">
        <v>4136</v>
      </c>
      <c r="E32" s="19" t="s">
        <v>4134</v>
      </c>
      <c r="F32" s="19" t="s">
        <v>4135</v>
      </c>
      <c r="G32" s="430">
        <v>32539</v>
      </c>
      <c r="H32" s="430">
        <v>35359</v>
      </c>
      <c r="I32" s="19">
        <v>12507</v>
      </c>
      <c r="J32" s="19">
        <v>7650</v>
      </c>
    </row>
    <row r="33" spans="2:13" s="19" customFormat="1" ht="12.75">
      <c r="B33" s="19" t="s">
        <v>4157</v>
      </c>
      <c r="C33" s="449" t="s">
        <v>4158</v>
      </c>
      <c r="D33" s="21" t="s">
        <v>4106</v>
      </c>
      <c r="F33" s="19" t="s">
        <v>4159</v>
      </c>
      <c r="G33" s="430">
        <v>32477</v>
      </c>
      <c r="H33" s="430">
        <v>35367</v>
      </c>
      <c r="I33" s="19">
        <v>12507</v>
      </c>
      <c r="J33" s="19">
        <v>7650</v>
      </c>
      <c r="M33" s="19" t="s">
        <v>4127</v>
      </c>
    </row>
    <row r="34" spans="2:13" s="19" customFormat="1" ht="12.75">
      <c r="B34" s="19" t="s">
        <v>4157</v>
      </c>
      <c r="C34" s="449" t="s">
        <v>4160</v>
      </c>
      <c r="D34" s="21" t="s">
        <v>4106</v>
      </c>
      <c r="F34" s="19" t="s">
        <v>4159</v>
      </c>
      <c r="G34" s="430">
        <v>32447</v>
      </c>
      <c r="H34" s="430">
        <v>35367</v>
      </c>
      <c r="I34" s="19">
        <v>12507</v>
      </c>
      <c r="J34" s="19">
        <v>7650</v>
      </c>
      <c r="M34" s="19" t="s">
        <v>4127</v>
      </c>
    </row>
    <row r="35" spans="1:13" s="19" customFormat="1" ht="12.75">
      <c r="A35" s="19" t="s">
        <v>4161</v>
      </c>
      <c r="B35" s="19" t="s">
        <v>4162</v>
      </c>
      <c r="C35" s="449">
        <v>2390383724</v>
      </c>
      <c r="D35" s="21" t="s">
        <v>4106</v>
      </c>
      <c r="F35" s="19" t="s">
        <v>4163</v>
      </c>
      <c r="G35" s="430">
        <v>32258</v>
      </c>
      <c r="H35" s="430">
        <v>35354</v>
      </c>
      <c r="I35" s="19">
        <v>12507</v>
      </c>
      <c r="J35" s="19">
        <v>7650</v>
      </c>
      <c r="M35" s="19" t="s">
        <v>4127</v>
      </c>
    </row>
    <row r="36" spans="2:13" s="19" customFormat="1" ht="12.75">
      <c r="B36" s="19" t="s">
        <v>3403</v>
      </c>
      <c r="C36" s="449" t="s">
        <v>4164</v>
      </c>
      <c r="D36" s="21" t="s">
        <v>4106</v>
      </c>
      <c r="F36" s="19" t="s">
        <v>4144</v>
      </c>
      <c r="G36" s="430">
        <v>33996</v>
      </c>
      <c r="H36" s="430">
        <v>35328</v>
      </c>
      <c r="I36" s="19">
        <v>9063</v>
      </c>
      <c r="J36" s="19">
        <v>7650</v>
      </c>
      <c r="M36" s="19" t="s">
        <v>4156</v>
      </c>
    </row>
    <row r="37" spans="2:13" s="19" customFormat="1" ht="12.75">
      <c r="B37" s="19" t="s">
        <v>4165</v>
      </c>
      <c r="C37" s="449" t="s">
        <v>4166</v>
      </c>
      <c r="D37" s="21" t="s">
        <v>4106</v>
      </c>
      <c r="F37" s="19" t="s">
        <v>4144</v>
      </c>
      <c r="G37" s="430">
        <v>33997</v>
      </c>
      <c r="H37" s="430">
        <v>35726</v>
      </c>
      <c r="I37" s="19">
        <v>9063</v>
      </c>
      <c r="J37" s="19">
        <v>7028</v>
      </c>
      <c r="M37" s="19" t="s">
        <v>4167</v>
      </c>
    </row>
    <row r="38" spans="2:13" s="19" customFormat="1" ht="12.75">
      <c r="B38" s="19" t="s">
        <v>4168</v>
      </c>
      <c r="C38" s="449" t="s">
        <v>4169</v>
      </c>
      <c r="D38" s="21" t="s">
        <v>660</v>
      </c>
      <c r="F38" s="19" t="s">
        <v>4144</v>
      </c>
      <c r="G38" s="430">
        <v>32249</v>
      </c>
      <c r="I38" s="19">
        <v>12507</v>
      </c>
      <c r="M38" s="19" t="s">
        <v>4167</v>
      </c>
    </row>
    <row r="39" spans="1:13" s="19" customFormat="1" ht="12.75">
      <c r="A39" s="19" t="s">
        <v>4171</v>
      </c>
      <c r="B39" s="19" t="s">
        <v>4172</v>
      </c>
      <c r="C39" s="449">
        <v>2140580212</v>
      </c>
      <c r="D39" s="21" t="s">
        <v>4106</v>
      </c>
      <c r="F39" s="19" t="s">
        <v>4121</v>
      </c>
      <c r="G39" s="430">
        <v>32318</v>
      </c>
      <c r="H39" s="430">
        <v>35359</v>
      </c>
      <c r="I39" s="19">
        <v>12507</v>
      </c>
      <c r="J39" s="19">
        <v>7650</v>
      </c>
      <c r="M39" s="19" t="s">
        <v>4173</v>
      </c>
    </row>
    <row r="40" spans="1:13" s="19" customFormat="1" ht="12.75">
      <c r="A40" s="19" t="s">
        <v>4171</v>
      </c>
      <c r="B40" s="19" t="s">
        <v>4172</v>
      </c>
      <c r="C40" s="449">
        <v>2140580236</v>
      </c>
      <c r="D40" s="21" t="s">
        <v>4106</v>
      </c>
      <c r="F40" s="19" t="s">
        <v>4121</v>
      </c>
      <c r="G40" s="430">
        <v>32321</v>
      </c>
      <c r="H40" s="430">
        <v>35359</v>
      </c>
      <c r="I40" s="19">
        <f>I39</f>
        <v>12507</v>
      </c>
      <c r="J40" s="19">
        <f>J39</f>
        <v>7650</v>
      </c>
      <c r="M40" s="19" t="s">
        <v>4173</v>
      </c>
    </row>
    <row r="41" spans="2:13" s="19" customFormat="1" ht="12.75">
      <c r="B41" s="19" t="s">
        <v>4174</v>
      </c>
      <c r="C41" s="449">
        <v>281851</v>
      </c>
      <c r="D41" s="21" t="s">
        <v>4106</v>
      </c>
      <c r="F41" s="19" t="s">
        <v>4175</v>
      </c>
      <c r="G41" s="430">
        <v>32344</v>
      </c>
      <c r="H41" s="430">
        <v>35366</v>
      </c>
      <c r="I41" s="19">
        <v>12507</v>
      </c>
      <c r="J41" s="19">
        <v>7650</v>
      </c>
      <c r="M41" s="19" t="s">
        <v>4110</v>
      </c>
    </row>
    <row r="42" spans="1:13" s="19" customFormat="1" ht="12.75">
      <c r="A42" s="19" t="s">
        <v>4177</v>
      </c>
      <c r="B42" s="19" t="s">
        <v>4178</v>
      </c>
      <c r="C42" s="449">
        <v>442</v>
      </c>
      <c r="D42" s="21" t="s">
        <v>4106</v>
      </c>
      <c r="G42" s="430">
        <v>38803</v>
      </c>
      <c r="H42" s="430">
        <v>38843</v>
      </c>
      <c r="I42" s="19">
        <v>1753</v>
      </c>
      <c r="M42" s="19" t="s">
        <v>4131</v>
      </c>
    </row>
    <row r="43" spans="1:13" s="19" customFormat="1" ht="12.75">
      <c r="A43" s="19" t="s">
        <v>4179</v>
      </c>
      <c r="B43" s="19" t="s">
        <v>4180</v>
      </c>
      <c r="C43" s="449">
        <v>825091</v>
      </c>
      <c r="D43" s="21" t="s">
        <v>4106</v>
      </c>
      <c r="G43" s="430">
        <v>38567</v>
      </c>
      <c r="I43" s="19">
        <v>2459</v>
      </c>
      <c r="M43" s="19" t="s">
        <v>4167</v>
      </c>
    </row>
    <row r="44" spans="1:13" s="19" customFormat="1" ht="12.75">
      <c r="A44" s="19" t="s">
        <v>4179</v>
      </c>
      <c r="B44" s="19" t="s">
        <v>4180</v>
      </c>
      <c r="C44" s="449">
        <v>725089</v>
      </c>
      <c r="D44" s="21" t="s">
        <v>4106</v>
      </c>
      <c r="G44" s="430">
        <v>38567</v>
      </c>
      <c r="I44" s="19">
        <v>2459</v>
      </c>
      <c r="M44" s="19" t="s">
        <v>4167</v>
      </c>
    </row>
    <row r="45" spans="1:13" s="19" customFormat="1" ht="12.75">
      <c r="A45" s="19" t="s">
        <v>4181</v>
      </c>
      <c r="B45" s="19" t="s">
        <v>4182</v>
      </c>
      <c r="C45" s="449">
        <v>523493</v>
      </c>
      <c r="D45" s="21" t="s">
        <v>4106</v>
      </c>
      <c r="G45" s="430">
        <v>37426</v>
      </c>
      <c r="I45" s="19">
        <v>3980</v>
      </c>
      <c r="M45" s="19" t="s">
        <v>4131</v>
      </c>
    </row>
    <row r="46" spans="1:13" s="19" customFormat="1" ht="12.75">
      <c r="A46" s="19" t="s">
        <v>4183</v>
      </c>
      <c r="B46" s="19" t="s">
        <v>1449</v>
      </c>
      <c r="C46" s="449">
        <v>7528887332</v>
      </c>
      <c r="D46" s="21" t="s">
        <v>4106</v>
      </c>
      <c r="G46" s="430">
        <v>38369</v>
      </c>
      <c r="I46" s="19">
        <v>2483</v>
      </c>
      <c r="M46" s="19" t="s">
        <v>4131</v>
      </c>
    </row>
    <row r="47" spans="1:13" s="19" customFormat="1" ht="12.75">
      <c r="A47" s="19" t="s">
        <v>4184</v>
      </c>
      <c r="B47" s="19" t="s">
        <v>4185</v>
      </c>
      <c r="C47" s="449">
        <v>5751273265</v>
      </c>
      <c r="D47" s="21" t="s">
        <v>4106</v>
      </c>
      <c r="G47" s="430">
        <v>32142</v>
      </c>
      <c r="I47" s="19">
        <v>12507</v>
      </c>
      <c r="M47" s="19" t="s">
        <v>4123</v>
      </c>
    </row>
    <row r="48" spans="1:13" s="19" customFormat="1" ht="15">
      <c r="A48" s="19" t="s">
        <v>4186</v>
      </c>
      <c r="B48" s="450" t="s">
        <v>4187</v>
      </c>
      <c r="C48" s="449">
        <v>46213</v>
      </c>
      <c r="D48" s="472" t="s">
        <v>4106</v>
      </c>
      <c r="F48" s="450" t="s">
        <v>4188</v>
      </c>
      <c r="G48" s="430">
        <v>31807</v>
      </c>
      <c r="I48" s="19">
        <v>12507</v>
      </c>
      <c r="J48" s="19">
        <v>6389</v>
      </c>
      <c r="M48" s="19" t="s">
        <v>4131</v>
      </c>
    </row>
    <row r="49" spans="2:13" s="19" customFormat="1" ht="15">
      <c r="B49" s="450" t="s">
        <v>4189</v>
      </c>
      <c r="C49" s="449">
        <v>70265</v>
      </c>
      <c r="D49" s="472" t="s">
        <v>4106</v>
      </c>
      <c r="F49" s="19" t="s">
        <v>4190</v>
      </c>
      <c r="G49" s="430">
        <v>32142</v>
      </c>
      <c r="I49" s="19">
        <v>12507</v>
      </c>
      <c r="M49" s="19" t="s">
        <v>4173</v>
      </c>
    </row>
    <row r="50" spans="1:13" s="19" customFormat="1" ht="15">
      <c r="A50" s="19" t="s">
        <v>4246</v>
      </c>
      <c r="B50" s="19" t="s">
        <v>4247</v>
      </c>
      <c r="C50" s="449">
        <v>2140680404</v>
      </c>
      <c r="D50" s="472" t="s">
        <v>4106</v>
      </c>
      <c r="F50" s="19" t="s">
        <v>4121</v>
      </c>
      <c r="G50" s="430">
        <v>32324</v>
      </c>
      <c r="H50" s="430">
        <v>35359</v>
      </c>
      <c r="I50" s="19">
        <v>12507</v>
      </c>
      <c r="J50" s="19">
        <v>7650</v>
      </c>
      <c r="M50" s="19" t="s">
        <v>4241</v>
      </c>
    </row>
    <row r="51" spans="1:13" s="19" customFormat="1" ht="15">
      <c r="A51" s="19" t="s">
        <v>4248</v>
      </c>
      <c r="B51" s="19" t="s">
        <v>851</v>
      </c>
      <c r="C51" s="449">
        <v>2140580128</v>
      </c>
      <c r="D51" s="472" t="s">
        <v>4106</v>
      </c>
      <c r="F51" s="19" t="s">
        <v>4121</v>
      </c>
      <c r="G51" s="430">
        <v>32290</v>
      </c>
      <c r="H51" s="430">
        <v>35349</v>
      </c>
      <c r="I51" s="19">
        <v>12507</v>
      </c>
      <c r="J51" s="19">
        <v>7650</v>
      </c>
      <c r="M51" s="19" t="s">
        <v>4241</v>
      </c>
    </row>
    <row r="52" spans="1:13" s="19" customFormat="1" ht="15">
      <c r="A52" s="19" t="s">
        <v>4253</v>
      </c>
      <c r="B52" s="19" t="s">
        <v>4254</v>
      </c>
      <c r="C52" s="449">
        <v>1262652</v>
      </c>
      <c r="D52" s="472" t="s">
        <v>4106</v>
      </c>
      <c r="G52" s="430">
        <v>31768</v>
      </c>
      <c r="H52" s="430">
        <v>35347</v>
      </c>
      <c r="I52" s="19">
        <v>10829</v>
      </c>
      <c r="J52" s="19">
        <v>7650</v>
      </c>
      <c r="M52" s="19" t="s">
        <v>4245</v>
      </c>
    </row>
    <row r="53" spans="1:13" s="19" customFormat="1" ht="15">
      <c r="A53" s="19" t="s">
        <v>4256</v>
      </c>
      <c r="B53" s="19" t="s">
        <v>4257</v>
      </c>
      <c r="C53" s="449">
        <v>95889</v>
      </c>
      <c r="D53" s="472" t="s">
        <v>4106</v>
      </c>
      <c r="E53" s="19" t="s">
        <v>4237</v>
      </c>
      <c r="F53" s="19" t="s">
        <v>4258</v>
      </c>
      <c r="G53" s="430">
        <v>33890</v>
      </c>
      <c r="I53" s="19">
        <v>9063</v>
      </c>
      <c r="M53" s="19" t="s">
        <v>4239</v>
      </c>
    </row>
    <row r="54" spans="2:13" s="19" customFormat="1" ht="15">
      <c r="B54" s="19" t="s">
        <v>4259</v>
      </c>
      <c r="C54" s="449">
        <v>1565</v>
      </c>
      <c r="D54" s="472" t="s">
        <v>660</v>
      </c>
      <c r="E54" s="19" t="s">
        <v>4416</v>
      </c>
      <c r="F54" s="19" t="s">
        <v>4260</v>
      </c>
      <c r="G54" s="430">
        <v>32143</v>
      </c>
      <c r="H54" s="430">
        <v>35361</v>
      </c>
      <c r="I54" s="19" t="e">
        <f>'[1]ИЛ-76'!I221</f>
        <v>#REF!</v>
      </c>
      <c r="J54" s="19" t="e">
        <f>'[1]ИЛ-76'!J221</f>
        <v>#REF!</v>
      </c>
      <c r="M54" s="19" t="s">
        <v>4261</v>
      </c>
    </row>
    <row r="55" spans="2:13" s="19" customFormat="1" ht="15">
      <c r="B55" s="19" t="s">
        <v>4262</v>
      </c>
      <c r="C55" s="449" t="s">
        <v>4263</v>
      </c>
      <c r="D55" s="472" t="s">
        <v>660</v>
      </c>
      <c r="E55" s="19" t="s">
        <v>4237</v>
      </c>
      <c r="G55" s="430">
        <v>32143</v>
      </c>
      <c r="H55" s="430">
        <v>35361</v>
      </c>
      <c r="I55" s="19">
        <v>12507</v>
      </c>
      <c r="J55" s="19">
        <v>7650</v>
      </c>
      <c r="M55" s="19" t="s">
        <v>4243</v>
      </c>
    </row>
    <row r="56" spans="2:13" s="19" customFormat="1" ht="15">
      <c r="B56" s="19" t="s">
        <v>4266</v>
      </c>
      <c r="C56" s="449" t="s">
        <v>4267</v>
      </c>
      <c r="D56" s="472" t="s">
        <v>660</v>
      </c>
      <c r="E56" s="19" t="s">
        <v>4242</v>
      </c>
      <c r="G56" s="430">
        <v>32143</v>
      </c>
      <c r="H56" s="430">
        <v>35361</v>
      </c>
      <c r="I56" s="19">
        <f>'[1]ИЛ-76'!I242</f>
        <v>12507</v>
      </c>
      <c r="J56" s="19">
        <f>'[1]ИЛ-76'!J242</f>
        <v>7650</v>
      </c>
      <c r="M56" s="19" t="str">
        <f>'[1]ИЛ-76'!$M$242</f>
        <v>WhiteSpotAviation</v>
      </c>
    </row>
    <row r="57" spans="1:13" s="19" customFormat="1" ht="15">
      <c r="A57" s="19" t="s">
        <v>4270</v>
      </c>
      <c r="B57" s="19" t="s">
        <v>4271</v>
      </c>
      <c r="C57" s="449" t="s">
        <v>4272</v>
      </c>
      <c r="D57" s="472" t="s">
        <v>4106</v>
      </c>
      <c r="E57" s="19" t="s">
        <v>4416</v>
      </c>
      <c r="F57" s="19" t="s">
        <v>4144</v>
      </c>
      <c r="G57" s="430">
        <v>32249</v>
      </c>
      <c r="H57" s="430">
        <v>35362</v>
      </c>
      <c r="I57" s="19">
        <v>12507</v>
      </c>
      <c r="J57" s="19">
        <v>7650</v>
      </c>
      <c r="M57" s="19" t="s">
        <v>4264</v>
      </c>
    </row>
    <row r="58" spans="2:13" s="19" customFormat="1" ht="15">
      <c r="B58" s="19" t="s">
        <v>4273</v>
      </c>
      <c r="C58" s="449">
        <v>4075</v>
      </c>
      <c r="D58" s="472" t="s">
        <v>660</v>
      </c>
      <c r="E58" s="19" t="s">
        <v>4416</v>
      </c>
      <c r="F58" s="19" t="s">
        <v>4274</v>
      </c>
      <c r="G58" s="430">
        <v>33604</v>
      </c>
      <c r="H58" s="430">
        <v>35362</v>
      </c>
      <c r="I58" s="19">
        <v>8667</v>
      </c>
      <c r="J58" s="19">
        <v>7650</v>
      </c>
      <c r="M58" s="19" t="s">
        <v>4264</v>
      </c>
    </row>
    <row r="59" spans="1:13" s="19" customFormat="1" ht="15">
      <c r="A59" s="19" t="s">
        <v>4276</v>
      </c>
      <c r="B59" s="19" t="s">
        <v>4277</v>
      </c>
      <c r="C59" s="449">
        <v>8744</v>
      </c>
      <c r="D59" s="472" t="s">
        <v>660</v>
      </c>
      <c r="E59" s="19" t="s">
        <v>4416</v>
      </c>
      <c r="G59" s="430">
        <v>32496</v>
      </c>
      <c r="I59" s="19">
        <v>12507</v>
      </c>
      <c r="M59" s="19" t="s">
        <v>4264</v>
      </c>
    </row>
    <row r="60" spans="2:13" s="19" customFormat="1" ht="15">
      <c r="B60" s="19" t="s">
        <v>4278</v>
      </c>
      <c r="C60" s="449">
        <v>868959</v>
      </c>
      <c r="D60" s="472" t="s">
        <v>4106</v>
      </c>
      <c r="G60" s="430">
        <v>32449</v>
      </c>
      <c r="H60" s="430">
        <v>35390</v>
      </c>
      <c r="I60" s="19">
        <v>12507</v>
      </c>
      <c r="J60" s="19">
        <v>7650</v>
      </c>
      <c r="M60" s="19" t="s">
        <v>4279</v>
      </c>
    </row>
    <row r="61" spans="2:13" s="19" customFormat="1" ht="15">
      <c r="B61" s="19" t="str">
        <f>$B$60</f>
        <v>УГ-97-7</v>
      </c>
      <c r="C61" s="449">
        <v>868937</v>
      </c>
      <c r="D61" s="472" t="s">
        <v>4106</v>
      </c>
      <c r="G61" s="430">
        <f>$G$60</f>
        <v>32449</v>
      </c>
      <c r="H61" s="430">
        <v>35390</v>
      </c>
      <c r="I61" s="19">
        <f aca="true" t="shared" si="0" ref="I61:I71">I60</f>
        <v>12507</v>
      </c>
      <c r="J61" s="19">
        <f aca="true" t="shared" si="1" ref="J61:J71">J60</f>
        <v>7650</v>
      </c>
      <c r="M61" s="19" t="str">
        <f>$M$60</f>
        <v>ящик гидравлика</v>
      </c>
    </row>
    <row r="62" spans="2:13" s="19" customFormat="1" ht="15">
      <c r="B62" s="19" t="str">
        <f>$B$61</f>
        <v>УГ-97-7</v>
      </c>
      <c r="C62" s="449">
        <v>868917</v>
      </c>
      <c r="D62" s="472" t="s">
        <v>4106</v>
      </c>
      <c r="G62" s="430">
        <f aca="true" t="shared" si="2" ref="G62:H64">G61</f>
        <v>32449</v>
      </c>
      <c r="H62" s="430">
        <f t="shared" si="2"/>
        <v>35390</v>
      </c>
      <c r="I62" s="19">
        <f t="shared" si="0"/>
        <v>12507</v>
      </c>
      <c r="J62" s="19">
        <f t="shared" si="1"/>
        <v>7650</v>
      </c>
      <c r="M62" s="19" t="str">
        <f>$M$61</f>
        <v>ящик гидравлика</v>
      </c>
    </row>
    <row r="63" spans="2:13" s="19" customFormat="1" ht="15">
      <c r="B63" s="19" t="str">
        <f>$B$62</f>
        <v>УГ-97-7</v>
      </c>
      <c r="C63" s="449">
        <v>868950</v>
      </c>
      <c r="D63" s="472" t="s">
        <v>4106</v>
      </c>
      <c r="G63" s="430">
        <f t="shared" si="2"/>
        <v>32449</v>
      </c>
      <c r="H63" s="430">
        <f t="shared" si="2"/>
        <v>35390</v>
      </c>
      <c r="I63" s="19">
        <f t="shared" si="0"/>
        <v>12507</v>
      </c>
      <c r="J63" s="19">
        <f t="shared" si="1"/>
        <v>7650</v>
      </c>
      <c r="M63" s="19" t="str">
        <f>M62</f>
        <v>ящик гидравлика</v>
      </c>
    </row>
    <row r="64" spans="2:13" s="19" customFormat="1" ht="15">
      <c r="B64" s="19" t="str">
        <f>$B$63</f>
        <v>УГ-97-7</v>
      </c>
      <c r="C64" s="449">
        <v>868820</v>
      </c>
      <c r="D64" s="472" t="s">
        <v>4106</v>
      </c>
      <c r="G64" s="430">
        <f t="shared" si="2"/>
        <v>32449</v>
      </c>
      <c r="H64" s="430">
        <f t="shared" si="2"/>
        <v>35390</v>
      </c>
      <c r="I64" s="19">
        <f t="shared" si="0"/>
        <v>12507</v>
      </c>
      <c r="J64" s="19">
        <f t="shared" si="1"/>
        <v>7650</v>
      </c>
      <c r="M64" s="19" t="str">
        <f>$M$63</f>
        <v>ящик гидравлика</v>
      </c>
    </row>
    <row r="65" spans="1:13" s="19" customFormat="1" ht="15">
      <c r="A65" s="19" t="s">
        <v>4280</v>
      </c>
      <c r="B65" s="19" t="s">
        <v>4281</v>
      </c>
      <c r="C65" s="449" t="s">
        <v>4282</v>
      </c>
      <c r="D65" s="472" t="s">
        <v>4106</v>
      </c>
      <c r="G65" s="430">
        <v>32130</v>
      </c>
      <c r="H65" s="430">
        <v>35394</v>
      </c>
      <c r="I65" s="19">
        <f t="shared" si="0"/>
        <v>12507</v>
      </c>
      <c r="J65" s="19">
        <f t="shared" si="1"/>
        <v>7650</v>
      </c>
      <c r="M65" s="19" t="str">
        <f>$M$64</f>
        <v>ящик гидравлика</v>
      </c>
    </row>
    <row r="66" spans="1:13" s="19" customFormat="1" ht="15">
      <c r="A66" s="19" t="s">
        <v>4280</v>
      </c>
      <c r="B66" s="19" t="s">
        <v>4281</v>
      </c>
      <c r="C66" s="449" t="s">
        <v>4283</v>
      </c>
      <c r="D66" s="472" t="s">
        <v>4106</v>
      </c>
      <c r="G66" s="430">
        <v>32010</v>
      </c>
      <c r="H66" s="430">
        <v>35387</v>
      </c>
      <c r="I66" s="19">
        <f t="shared" si="0"/>
        <v>12507</v>
      </c>
      <c r="J66" s="19">
        <f t="shared" si="1"/>
        <v>7650</v>
      </c>
      <c r="M66" s="19" t="str">
        <f>$M$65</f>
        <v>ящик гидравлика</v>
      </c>
    </row>
    <row r="67" spans="1:13" s="19" customFormat="1" ht="15">
      <c r="A67" s="19" t="s">
        <v>4280</v>
      </c>
      <c r="B67" s="19" t="s">
        <v>4281</v>
      </c>
      <c r="C67" s="449" t="s">
        <v>4284</v>
      </c>
      <c r="D67" s="472" t="s">
        <v>4106</v>
      </c>
      <c r="G67" s="430">
        <v>32010</v>
      </c>
      <c r="H67" s="430">
        <f>$H$65</f>
        <v>35394</v>
      </c>
      <c r="I67" s="19">
        <f t="shared" si="0"/>
        <v>12507</v>
      </c>
      <c r="J67" s="19">
        <f t="shared" si="1"/>
        <v>7650</v>
      </c>
      <c r="M67" s="19" t="str">
        <f aca="true" t="shared" si="3" ref="M67:M72">$M$66</f>
        <v>ящик гидравлика</v>
      </c>
    </row>
    <row r="68" spans="1:13" s="19" customFormat="1" ht="15">
      <c r="A68" s="19" t="str">
        <f aca="true" t="shared" si="4" ref="A68:B71">A67</f>
        <v>163000 МТ</v>
      </c>
      <c r="B68" s="19" t="str">
        <f t="shared" si="4"/>
        <v>ГА163/16</v>
      </c>
      <c r="C68" s="449" t="s">
        <v>4285</v>
      </c>
      <c r="D68" s="472" t="s">
        <v>4106</v>
      </c>
      <c r="G68" s="430">
        <v>32137</v>
      </c>
      <c r="H68" s="430">
        <v>35387</v>
      </c>
      <c r="I68" s="19">
        <f t="shared" si="0"/>
        <v>12507</v>
      </c>
      <c r="J68" s="19">
        <f t="shared" si="1"/>
        <v>7650</v>
      </c>
      <c r="M68" s="19" t="str">
        <f t="shared" si="3"/>
        <v>ящик гидравлика</v>
      </c>
    </row>
    <row r="69" spans="1:13" s="19" customFormat="1" ht="15">
      <c r="A69" s="19" t="str">
        <f t="shared" si="4"/>
        <v>163000 МТ</v>
      </c>
      <c r="B69" s="19" t="str">
        <f t="shared" si="4"/>
        <v>ГА163/16</v>
      </c>
      <c r="C69" s="449" t="s">
        <v>4286</v>
      </c>
      <c r="D69" s="472" t="s">
        <v>4106</v>
      </c>
      <c r="G69" s="430">
        <v>32130</v>
      </c>
      <c r="H69" s="430">
        <v>35390</v>
      </c>
      <c r="I69" s="19">
        <f t="shared" si="0"/>
        <v>12507</v>
      </c>
      <c r="J69" s="19">
        <f t="shared" si="1"/>
        <v>7650</v>
      </c>
      <c r="M69" s="19" t="str">
        <f t="shared" si="3"/>
        <v>ящик гидравлика</v>
      </c>
    </row>
    <row r="70" spans="1:13" s="19" customFormat="1" ht="15">
      <c r="A70" s="19" t="str">
        <f t="shared" si="4"/>
        <v>163000 МТ</v>
      </c>
      <c r="B70" s="19" t="str">
        <f t="shared" si="4"/>
        <v>ГА163/16</v>
      </c>
      <c r="C70" s="449" t="s">
        <v>4287</v>
      </c>
      <c r="D70" s="472" t="s">
        <v>4106</v>
      </c>
      <c r="G70" s="430">
        <v>32137</v>
      </c>
      <c r="H70" s="430">
        <v>35391</v>
      </c>
      <c r="I70" s="19">
        <f t="shared" si="0"/>
        <v>12507</v>
      </c>
      <c r="J70" s="19">
        <f t="shared" si="1"/>
        <v>7650</v>
      </c>
      <c r="M70" s="19" t="str">
        <f t="shared" si="3"/>
        <v>ящик гидравлика</v>
      </c>
    </row>
    <row r="71" spans="1:13" s="19" customFormat="1" ht="15">
      <c r="A71" s="19" t="str">
        <f t="shared" si="4"/>
        <v>163000 МТ</v>
      </c>
      <c r="B71" s="19" t="str">
        <f t="shared" si="4"/>
        <v>ГА163/16</v>
      </c>
      <c r="C71" s="449" t="s">
        <v>4288</v>
      </c>
      <c r="D71" s="472" t="s">
        <v>4106</v>
      </c>
      <c r="G71" s="430">
        <v>32633</v>
      </c>
      <c r="H71" s="430">
        <v>35394</v>
      </c>
      <c r="I71" s="19">
        <f t="shared" si="0"/>
        <v>12507</v>
      </c>
      <c r="J71" s="19">
        <f t="shared" si="1"/>
        <v>7650</v>
      </c>
      <c r="M71" s="19" t="str">
        <f t="shared" si="3"/>
        <v>ящик гидравлика</v>
      </c>
    </row>
    <row r="72" spans="1:13" s="19" customFormat="1" ht="15">
      <c r="A72" s="19" t="str">
        <f aca="true" t="shared" si="5" ref="A72:B74">A71</f>
        <v>163000 МТ</v>
      </c>
      <c r="B72" s="19" t="str">
        <f t="shared" si="5"/>
        <v>ГА163/16</v>
      </c>
      <c r="C72" s="449" t="s">
        <v>4289</v>
      </c>
      <c r="D72" s="472" t="s">
        <v>4106</v>
      </c>
      <c r="G72" s="430">
        <v>32130</v>
      </c>
      <c r="H72" s="430">
        <v>35390</v>
      </c>
      <c r="I72" s="19" t="e">
        <f>#REF!</f>
        <v>#REF!</v>
      </c>
      <c r="J72" s="19" t="e">
        <f>#REF!</f>
        <v>#REF!</v>
      </c>
      <c r="M72" s="19" t="str">
        <f t="shared" si="3"/>
        <v>ящик гидравлика</v>
      </c>
    </row>
    <row r="73" spans="1:13" s="19" customFormat="1" ht="12.75">
      <c r="A73" s="19" t="str">
        <f t="shared" si="5"/>
        <v>163000 МТ</v>
      </c>
      <c r="B73" s="19" t="str">
        <f t="shared" si="5"/>
        <v>ГА163/16</v>
      </c>
      <c r="C73" s="449" t="s">
        <v>4290</v>
      </c>
      <c r="D73" s="21" t="str">
        <f>D72</f>
        <v>оригинал</v>
      </c>
      <c r="G73" s="430">
        <v>32137</v>
      </c>
      <c r="H73" s="430">
        <v>35390</v>
      </c>
      <c r="I73" s="19" t="e">
        <f>I72</f>
        <v>#REF!</v>
      </c>
      <c r="J73" s="19" t="e">
        <f>J72</f>
        <v>#REF!</v>
      </c>
      <c r="M73" s="19" t="str">
        <f>M72</f>
        <v>ящик гидравлика</v>
      </c>
    </row>
    <row r="74" spans="1:13" s="19" customFormat="1" ht="12.75">
      <c r="A74" s="19" t="str">
        <f t="shared" si="5"/>
        <v>163000 МТ</v>
      </c>
      <c r="B74" s="19" t="str">
        <f t="shared" si="5"/>
        <v>ГА163/16</v>
      </c>
      <c r="C74" s="449" t="s">
        <v>4291</v>
      </c>
      <c r="D74" s="21" t="str">
        <f>D73</f>
        <v>оригинал</v>
      </c>
      <c r="G74" s="430">
        <v>32043</v>
      </c>
      <c r="H74" s="430">
        <v>35390</v>
      </c>
      <c r="I74" s="19" t="e">
        <f>I73</f>
        <v>#REF!</v>
      </c>
      <c r="J74" s="19" t="e">
        <f>J73</f>
        <v>#REF!</v>
      </c>
      <c r="M74" s="19" t="str">
        <f>M73</f>
        <v>ящик гидравлика</v>
      </c>
    </row>
    <row r="75" spans="1:13" s="19" customFormat="1" ht="15">
      <c r="A75" s="19" t="s">
        <v>4292</v>
      </c>
      <c r="B75" s="19" t="s">
        <v>4293</v>
      </c>
      <c r="C75" s="449">
        <v>2140580386</v>
      </c>
      <c r="D75" s="472" t="s">
        <v>4106</v>
      </c>
      <c r="F75" s="19" t="s">
        <v>4121</v>
      </c>
      <c r="G75" s="430">
        <v>32291</v>
      </c>
      <c r="H75" s="430">
        <v>35352</v>
      </c>
      <c r="I75" s="19">
        <v>12507</v>
      </c>
      <c r="J75" s="19">
        <v>7650</v>
      </c>
      <c r="M75" s="19" t="s">
        <v>4294</v>
      </c>
    </row>
    <row r="76" spans="1:13" s="19" customFormat="1" ht="15">
      <c r="A76" s="19" t="s">
        <v>4292</v>
      </c>
      <c r="B76" s="19" t="s">
        <v>4293</v>
      </c>
      <c r="C76" s="449">
        <v>2140580362</v>
      </c>
      <c r="D76" s="472" t="s">
        <v>4106</v>
      </c>
      <c r="E76" s="19" t="s">
        <v>4237</v>
      </c>
      <c r="F76" s="19" t="s">
        <v>4121</v>
      </c>
      <c r="G76" s="430">
        <v>32291</v>
      </c>
      <c r="H76" s="430">
        <v>35349</v>
      </c>
      <c r="I76" s="19">
        <v>12507</v>
      </c>
      <c r="J76" s="19">
        <v>7650</v>
      </c>
      <c r="M76" s="19" t="s">
        <v>4252</v>
      </c>
    </row>
    <row r="77" spans="2:13" s="19" customFormat="1" ht="15">
      <c r="B77" s="19" t="s">
        <v>4295</v>
      </c>
      <c r="C77" s="449">
        <v>68423</v>
      </c>
      <c r="D77" s="472" t="s">
        <v>4106</v>
      </c>
      <c r="G77" s="430">
        <v>32321</v>
      </c>
      <c r="H77" s="430">
        <v>35366</v>
      </c>
      <c r="I77" s="19">
        <v>12507</v>
      </c>
      <c r="J77" s="19">
        <v>7650</v>
      </c>
      <c r="M77" s="19" t="s">
        <v>4238</v>
      </c>
    </row>
    <row r="78" spans="2:13" s="19" customFormat="1" ht="15">
      <c r="B78" s="19" t="s">
        <v>4296</v>
      </c>
      <c r="C78" s="449">
        <v>191703</v>
      </c>
      <c r="D78" s="472" t="s">
        <v>4106</v>
      </c>
      <c r="E78" s="19" t="s">
        <v>4416</v>
      </c>
      <c r="G78" s="430">
        <v>32618</v>
      </c>
      <c r="H78" s="430">
        <v>35339</v>
      </c>
      <c r="I78" s="19">
        <v>12507</v>
      </c>
      <c r="J78" s="19">
        <v>7650</v>
      </c>
      <c r="M78" s="19" t="s">
        <v>4265</v>
      </c>
    </row>
    <row r="79" spans="1:13" s="19" customFormat="1" ht="15">
      <c r="A79" s="19" t="s">
        <v>4297</v>
      </c>
      <c r="B79" s="19" t="s">
        <v>3588</v>
      </c>
      <c r="C79" s="449">
        <v>2140480088</v>
      </c>
      <c r="D79" s="472" t="s">
        <v>4106</v>
      </c>
      <c r="F79" s="19" t="str">
        <f>'[1]ИЛ-76'!$F$255</f>
        <v>САУ-1Т-2БТ</v>
      </c>
      <c r="G79" s="430">
        <v>32323</v>
      </c>
      <c r="H79" s="430">
        <v>35359</v>
      </c>
      <c r="I79" s="19">
        <f>'[1]ИЛ-76'!I261</f>
        <v>12507</v>
      </c>
      <c r="J79" s="19">
        <f>'[1]ИЛ-76'!J261</f>
        <v>7650</v>
      </c>
      <c r="M79" s="19" t="s">
        <v>4244</v>
      </c>
    </row>
    <row r="80" spans="1:13" s="19" customFormat="1" ht="15">
      <c r="A80" s="19" t="s">
        <v>4298</v>
      </c>
      <c r="B80" s="19" t="s">
        <v>4299</v>
      </c>
      <c r="C80" s="449">
        <v>188026</v>
      </c>
      <c r="D80" s="472" t="s">
        <v>4106</v>
      </c>
      <c r="G80" s="430">
        <v>32162</v>
      </c>
      <c r="H80" s="430">
        <v>35342</v>
      </c>
      <c r="I80" s="19">
        <f>I79</f>
        <v>12507</v>
      </c>
      <c r="J80" s="19">
        <f>J79</f>
        <v>7650</v>
      </c>
      <c r="M80" s="19" t="s">
        <v>4300</v>
      </c>
    </row>
    <row r="81" spans="1:13" s="19" customFormat="1" ht="15">
      <c r="A81" s="19" t="str">
        <f>A80</f>
        <v>6Х2.300.018/002</v>
      </c>
      <c r="B81" s="19" t="str">
        <f>B80</f>
        <v>К3В-0-15</v>
      </c>
      <c r="C81" s="449">
        <v>188021</v>
      </c>
      <c r="D81" s="472" t="s">
        <v>4106</v>
      </c>
      <c r="G81" s="430">
        <f>G80</f>
        <v>32162</v>
      </c>
      <c r="H81" s="430">
        <f>H80</f>
        <v>35342</v>
      </c>
      <c r="I81" s="19">
        <f>I80</f>
        <v>12507</v>
      </c>
      <c r="J81" s="19">
        <f>J80</f>
        <v>7650</v>
      </c>
      <c r="M81" s="19" t="s">
        <v>4119</v>
      </c>
    </row>
    <row r="82" spans="2:13" s="19" customFormat="1" ht="15">
      <c r="B82" s="19" t="s">
        <v>4321</v>
      </c>
      <c r="C82" s="449">
        <v>287826</v>
      </c>
      <c r="D82" s="472" t="s">
        <v>4106</v>
      </c>
      <c r="F82" s="19" t="s">
        <v>4322</v>
      </c>
      <c r="G82" s="430">
        <v>32344</v>
      </c>
      <c r="H82" s="430">
        <v>35366</v>
      </c>
      <c r="I82" s="19">
        <v>12507</v>
      </c>
      <c r="J82" s="19">
        <v>7650</v>
      </c>
      <c r="M82" s="19" t="s">
        <v>4275</v>
      </c>
    </row>
    <row r="83" spans="1:13" s="19" customFormat="1" ht="15">
      <c r="A83" s="19" t="s">
        <v>4323</v>
      </c>
      <c r="B83" s="19" t="s">
        <v>4324</v>
      </c>
      <c r="C83" s="449">
        <v>3579</v>
      </c>
      <c r="D83" s="472" t="s">
        <v>4106</v>
      </c>
      <c r="F83" s="19" t="s">
        <v>663</v>
      </c>
      <c r="G83" s="430">
        <v>32865</v>
      </c>
      <c r="I83" s="19">
        <v>8596</v>
      </c>
      <c r="M83" s="19" t="s">
        <v>4325</v>
      </c>
    </row>
    <row r="84" spans="1:13" s="19" customFormat="1" ht="15">
      <c r="A84" s="19" t="s">
        <v>4323</v>
      </c>
      <c r="B84" s="19" t="s">
        <v>4324</v>
      </c>
      <c r="C84" s="449">
        <v>3430</v>
      </c>
      <c r="D84" s="472" t="s">
        <v>4106</v>
      </c>
      <c r="F84" s="19" t="s">
        <v>663</v>
      </c>
      <c r="G84" s="430">
        <v>32723</v>
      </c>
      <c r="I84" s="19">
        <v>9275</v>
      </c>
      <c r="M84" s="19" t="s">
        <v>4325</v>
      </c>
    </row>
    <row r="85" spans="2:13" s="19" customFormat="1" ht="15">
      <c r="B85" s="19" t="s">
        <v>4326</v>
      </c>
      <c r="C85" s="449">
        <v>26531</v>
      </c>
      <c r="D85" s="472" t="s">
        <v>660</v>
      </c>
      <c r="F85" s="19" t="s">
        <v>4327</v>
      </c>
      <c r="G85" s="430">
        <v>30313</v>
      </c>
      <c r="H85" s="430">
        <v>35353</v>
      </c>
      <c r="I85" s="19">
        <v>12010</v>
      </c>
      <c r="J85" s="19">
        <v>7650</v>
      </c>
      <c r="M85" s="19" t="s">
        <v>4303</v>
      </c>
    </row>
    <row r="86" spans="1:13" s="19" customFormat="1" ht="15">
      <c r="A86" s="19" t="s">
        <v>4328</v>
      </c>
      <c r="B86" s="19" t="s">
        <v>4329</v>
      </c>
      <c r="C86" s="449">
        <v>370002</v>
      </c>
      <c r="D86" s="472" t="s">
        <v>4106</v>
      </c>
      <c r="E86" s="19" t="s">
        <v>4416</v>
      </c>
      <c r="F86" s="19" t="s">
        <v>4144</v>
      </c>
      <c r="G86" s="430">
        <v>32119</v>
      </c>
      <c r="H86" s="430">
        <v>35363</v>
      </c>
      <c r="I86" s="19">
        <v>12507</v>
      </c>
      <c r="J86" s="19">
        <v>7650</v>
      </c>
      <c r="M86" s="19" t="s">
        <v>4330</v>
      </c>
    </row>
    <row r="87" spans="1:13" s="19" customFormat="1" ht="15">
      <c r="A87" s="19" t="s">
        <v>4333</v>
      </c>
      <c r="B87" s="19" t="s">
        <v>4296</v>
      </c>
      <c r="C87" s="449">
        <v>781300</v>
      </c>
      <c r="D87" s="472" t="s">
        <v>4106</v>
      </c>
      <c r="G87" s="430">
        <v>32553</v>
      </c>
      <c r="H87" s="430">
        <v>35339</v>
      </c>
      <c r="I87" s="19">
        <v>12507</v>
      </c>
      <c r="J87" s="19">
        <v>7650</v>
      </c>
      <c r="M87" s="19" t="s">
        <v>4334</v>
      </c>
    </row>
    <row r="88" spans="1:13" s="19" customFormat="1" ht="15">
      <c r="A88" s="19" t="s">
        <v>4333</v>
      </c>
      <c r="B88" s="19" t="s">
        <v>4296</v>
      </c>
      <c r="C88" s="449">
        <v>587981</v>
      </c>
      <c r="D88" s="472" t="s">
        <v>4106</v>
      </c>
      <c r="G88" s="430">
        <v>32553</v>
      </c>
      <c r="H88" s="430">
        <v>35339</v>
      </c>
      <c r="I88" s="19">
        <v>12507</v>
      </c>
      <c r="J88" s="19">
        <v>7650</v>
      </c>
      <c r="M88" s="19" t="s">
        <v>4334</v>
      </c>
    </row>
    <row r="89" spans="1:13" s="19" customFormat="1" ht="15">
      <c r="A89" s="19" t="s">
        <v>4337</v>
      </c>
      <c r="B89" s="19" t="s">
        <v>4338</v>
      </c>
      <c r="C89" s="449" t="s">
        <v>4339</v>
      </c>
      <c r="D89" s="472" t="s">
        <v>4106</v>
      </c>
      <c r="G89" s="430">
        <v>32416</v>
      </c>
      <c r="H89" s="430">
        <v>35349</v>
      </c>
      <c r="I89" s="19">
        <v>12507</v>
      </c>
      <c r="J89" s="19">
        <v>7650</v>
      </c>
      <c r="M89" s="19" t="s">
        <v>4340</v>
      </c>
    </row>
    <row r="90" spans="1:13" s="19" customFormat="1" ht="15">
      <c r="A90" s="19" t="s">
        <v>4341</v>
      </c>
      <c r="B90" s="19" t="s">
        <v>1028</v>
      </c>
      <c r="C90" s="449">
        <v>191519</v>
      </c>
      <c r="D90" s="472" t="s">
        <v>4106</v>
      </c>
      <c r="G90" s="430">
        <v>32560</v>
      </c>
      <c r="H90" s="430">
        <v>35349</v>
      </c>
      <c r="I90" s="19">
        <v>12507</v>
      </c>
      <c r="J90" s="19">
        <v>7650</v>
      </c>
      <c r="M90" s="19" t="s">
        <v>4303</v>
      </c>
    </row>
    <row r="91" spans="1:13" s="19" customFormat="1" ht="15">
      <c r="A91" s="19" t="s">
        <v>4341</v>
      </c>
      <c r="B91" s="19" t="s">
        <v>1028</v>
      </c>
      <c r="C91" s="449">
        <v>191531</v>
      </c>
      <c r="D91" s="472" t="s">
        <v>4106</v>
      </c>
      <c r="G91" s="430">
        <v>32616</v>
      </c>
      <c r="H91" s="430">
        <v>35349</v>
      </c>
      <c r="I91" s="19">
        <v>12507</v>
      </c>
      <c r="J91" s="19">
        <v>7650</v>
      </c>
      <c r="M91" s="19" t="s">
        <v>4303</v>
      </c>
    </row>
    <row r="92" spans="1:13" s="19" customFormat="1" ht="15">
      <c r="A92" s="19" t="s">
        <v>4341</v>
      </c>
      <c r="B92" s="19" t="s">
        <v>1028</v>
      </c>
      <c r="C92" s="449">
        <v>191403</v>
      </c>
      <c r="D92" s="472" t="s">
        <v>4106</v>
      </c>
      <c r="G92" s="430">
        <v>32559</v>
      </c>
      <c r="H92" s="430">
        <v>35349</v>
      </c>
      <c r="I92" s="19">
        <v>12507</v>
      </c>
      <c r="J92" s="19">
        <v>7650</v>
      </c>
      <c r="M92" s="19" t="s">
        <v>4303</v>
      </c>
    </row>
    <row r="93" spans="1:13" s="19" customFormat="1" ht="15">
      <c r="A93" s="19" t="s">
        <v>4341</v>
      </c>
      <c r="B93" s="19" t="s">
        <v>1028</v>
      </c>
      <c r="C93" s="449">
        <v>292052</v>
      </c>
      <c r="D93" s="472" t="s">
        <v>4106</v>
      </c>
      <c r="G93" s="430">
        <v>32616</v>
      </c>
      <c r="H93" s="430">
        <v>35349</v>
      </c>
      <c r="I93" s="19">
        <v>12507</v>
      </c>
      <c r="J93" s="19">
        <v>7650</v>
      </c>
      <c r="M93" s="19" t="s">
        <v>4303</v>
      </c>
    </row>
    <row r="94" spans="1:13" s="19" customFormat="1" ht="15">
      <c r="A94" s="19" t="s">
        <v>4268</v>
      </c>
      <c r="B94" s="19" t="s">
        <v>4269</v>
      </c>
      <c r="C94" s="449">
        <v>4861069</v>
      </c>
      <c r="D94" s="472" t="s">
        <v>4106</v>
      </c>
      <c r="G94" s="430">
        <v>31746</v>
      </c>
      <c r="H94" s="430">
        <v>35341</v>
      </c>
      <c r="I94" s="19">
        <v>12507</v>
      </c>
      <c r="J94" s="19">
        <v>7650</v>
      </c>
      <c r="M94" s="19" t="s">
        <v>4336</v>
      </c>
    </row>
    <row r="95" spans="1:13" s="19" customFormat="1" ht="15">
      <c r="A95" s="19" t="s">
        <v>4343</v>
      </c>
      <c r="B95" s="19" t="s">
        <v>4342</v>
      </c>
      <c r="C95" s="449">
        <v>2140480124</v>
      </c>
      <c r="D95" s="472" t="s">
        <v>4106</v>
      </c>
      <c r="E95" s="19" t="s">
        <v>4416</v>
      </c>
      <c r="F95" s="19" t="s">
        <v>4121</v>
      </c>
      <c r="G95" s="430">
        <v>32291</v>
      </c>
      <c r="H95" s="430">
        <v>35359</v>
      </c>
      <c r="I95" s="19">
        <v>12507</v>
      </c>
      <c r="J95" s="19">
        <v>7650</v>
      </c>
      <c r="M95" s="19" t="s">
        <v>4332</v>
      </c>
    </row>
    <row r="96" spans="1:13" s="19" customFormat="1" ht="15">
      <c r="A96" s="19" t="s">
        <v>4344</v>
      </c>
      <c r="B96" s="19" t="s">
        <v>1445</v>
      </c>
      <c r="C96" s="449">
        <v>480352</v>
      </c>
      <c r="D96" s="472" t="s">
        <v>4106</v>
      </c>
      <c r="G96" s="430">
        <v>32545</v>
      </c>
      <c r="I96" s="19">
        <v>12507</v>
      </c>
      <c r="M96" s="19" t="s">
        <v>4331</v>
      </c>
    </row>
    <row r="97" spans="1:13" s="19" customFormat="1" ht="15">
      <c r="A97" s="19" t="s">
        <v>4345</v>
      </c>
      <c r="B97" s="19" t="s">
        <v>4346</v>
      </c>
      <c r="C97" s="449">
        <v>1884025</v>
      </c>
      <c r="D97" s="472" t="s">
        <v>4106</v>
      </c>
      <c r="G97" s="430">
        <v>32162</v>
      </c>
      <c r="I97" s="19">
        <v>12507</v>
      </c>
      <c r="M97" s="19" t="s">
        <v>4336</v>
      </c>
    </row>
    <row r="98" spans="1:13" s="19" customFormat="1" ht="15">
      <c r="A98" s="19" t="s">
        <v>4345</v>
      </c>
      <c r="B98" s="19" t="s">
        <v>4346</v>
      </c>
      <c r="C98" s="449">
        <v>4871097</v>
      </c>
      <c r="D98" s="472" t="s">
        <v>4106</v>
      </c>
      <c r="G98" s="430">
        <v>32111</v>
      </c>
      <c r="I98" s="19">
        <v>12507</v>
      </c>
      <c r="M98" s="19" t="s">
        <v>4336</v>
      </c>
    </row>
    <row r="99" spans="1:13" s="19" customFormat="1" ht="15">
      <c r="A99" s="19" t="s">
        <v>4418</v>
      </c>
      <c r="B99" s="19" t="s">
        <v>3570</v>
      </c>
      <c r="C99" s="449">
        <v>255025</v>
      </c>
      <c r="D99" s="472" t="s">
        <v>4106</v>
      </c>
      <c r="G99" s="430">
        <v>30557</v>
      </c>
      <c r="H99" s="430">
        <v>34820</v>
      </c>
      <c r="I99" s="19">
        <v>20832</v>
      </c>
      <c r="J99" s="19">
        <v>8679</v>
      </c>
      <c r="M99" s="19" t="s">
        <v>4334</v>
      </c>
    </row>
    <row r="100" spans="1:13" s="19" customFormat="1" ht="15">
      <c r="A100" s="96">
        <v>15.215</v>
      </c>
      <c r="B100" s="19" t="s">
        <v>850</v>
      </c>
      <c r="C100" s="449">
        <v>3882010</v>
      </c>
      <c r="D100" s="472" t="s">
        <v>4106</v>
      </c>
      <c r="G100" s="430">
        <v>32344</v>
      </c>
      <c r="H100" s="430">
        <v>35345</v>
      </c>
      <c r="I100" s="19">
        <v>12507</v>
      </c>
      <c r="J100" s="19">
        <v>7650</v>
      </c>
      <c r="M100" s="19" t="s">
        <v>4334</v>
      </c>
    </row>
    <row r="101" spans="1:13" s="19" customFormat="1" ht="15">
      <c r="A101" s="96">
        <v>15.215</v>
      </c>
      <c r="B101" s="19" t="s">
        <v>850</v>
      </c>
      <c r="C101" s="449">
        <v>2873061</v>
      </c>
      <c r="D101" s="472" t="s">
        <v>4106</v>
      </c>
      <c r="G101" s="430">
        <v>31927</v>
      </c>
      <c r="I101" s="19">
        <v>10054</v>
      </c>
      <c r="M101" s="19" t="s">
        <v>4334</v>
      </c>
    </row>
    <row r="102" spans="1:13" s="19" customFormat="1" ht="15">
      <c r="A102" s="96">
        <v>15.219</v>
      </c>
      <c r="B102" s="19" t="s">
        <v>1866</v>
      </c>
      <c r="C102" s="449">
        <v>4881129</v>
      </c>
      <c r="D102" s="472" t="s">
        <v>4106</v>
      </c>
      <c r="G102" s="430">
        <v>32504</v>
      </c>
      <c r="H102" s="430">
        <v>35347</v>
      </c>
      <c r="I102" s="19">
        <v>12507</v>
      </c>
      <c r="J102" s="19">
        <v>7650</v>
      </c>
      <c r="M102" s="19" t="s">
        <v>4334</v>
      </c>
    </row>
    <row r="103" spans="1:13" s="19" customFormat="1" ht="15">
      <c r="A103" s="19" t="s">
        <v>4348</v>
      </c>
      <c r="B103" s="19" t="s">
        <v>4349</v>
      </c>
      <c r="C103" s="449">
        <v>18928</v>
      </c>
      <c r="D103" s="472" t="s">
        <v>4106</v>
      </c>
      <c r="G103" s="430">
        <v>32173</v>
      </c>
      <c r="H103" s="430">
        <v>35366</v>
      </c>
      <c r="I103" s="19">
        <v>12507</v>
      </c>
      <c r="J103" s="19">
        <v>7650</v>
      </c>
      <c r="M103" s="19" t="s">
        <v>4335</v>
      </c>
    </row>
    <row r="104" spans="1:13" s="19" customFormat="1" ht="15">
      <c r="A104" s="19" t="s">
        <v>4350</v>
      </c>
      <c r="B104" s="19" t="s">
        <v>4351</v>
      </c>
      <c r="C104" s="449">
        <v>1112</v>
      </c>
      <c r="D104" s="472" t="s">
        <v>660</v>
      </c>
      <c r="G104" s="430">
        <v>32883</v>
      </c>
      <c r="I104" s="19">
        <v>12507</v>
      </c>
      <c r="M104" s="19" t="s">
        <v>4335</v>
      </c>
    </row>
    <row r="105" spans="1:13" s="19" customFormat="1" ht="15">
      <c r="A105" s="19" t="s">
        <v>4353</v>
      </c>
      <c r="B105" s="19" t="s">
        <v>4354</v>
      </c>
      <c r="C105" s="449" t="s">
        <v>4352</v>
      </c>
      <c r="D105" s="472" t="s">
        <v>4106</v>
      </c>
      <c r="F105" s="19" t="s">
        <v>4355</v>
      </c>
      <c r="G105" s="430">
        <v>32342</v>
      </c>
      <c r="H105" s="430">
        <v>35361</v>
      </c>
      <c r="I105" s="19">
        <v>12507</v>
      </c>
      <c r="J105" s="19">
        <v>7650</v>
      </c>
      <c r="M105" s="19" t="s">
        <v>4335</v>
      </c>
    </row>
    <row r="106" spans="1:13" s="19" customFormat="1" ht="15">
      <c r="A106" s="19" t="s">
        <v>4356</v>
      </c>
      <c r="B106" s="19" t="s">
        <v>4357</v>
      </c>
      <c r="C106" s="449" t="s">
        <v>4358</v>
      </c>
      <c r="D106" s="472" t="s">
        <v>4106</v>
      </c>
      <c r="F106" s="19" t="s">
        <v>4355</v>
      </c>
      <c r="G106" s="430">
        <v>32342</v>
      </c>
      <c r="H106" s="430">
        <v>35361</v>
      </c>
      <c r="I106" s="19">
        <v>12507</v>
      </c>
      <c r="J106" s="19">
        <v>7650</v>
      </c>
      <c r="M106" s="19" t="s">
        <v>4335</v>
      </c>
    </row>
    <row r="107" spans="1:13" s="19" customFormat="1" ht="15">
      <c r="A107" s="19" t="s">
        <v>4360</v>
      </c>
      <c r="B107" s="19" t="s">
        <v>4361</v>
      </c>
      <c r="C107" s="449" t="s">
        <v>4362</v>
      </c>
      <c r="D107" s="472" t="s">
        <v>4106</v>
      </c>
      <c r="F107" s="19" t="s">
        <v>4355</v>
      </c>
      <c r="G107" s="430">
        <v>31593</v>
      </c>
      <c r="H107" s="430">
        <v>35361</v>
      </c>
      <c r="I107" s="19">
        <v>20591</v>
      </c>
      <c r="J107" s="19">
        <v>8640</v>
      </c>
      <c r="M107" s="19" t="s">
        <v>4347</v>
      </c>
    </row>
    <row r="108" spans="1:13" s="19" customFormat="1" ht="15">
      <c r="A108" s="19" t="s">
        <v>4363</v>
      </c>
      <c r="B108" s="19" t="s">
        <v>4364</v>
      </c>
      <c r="C108" s="449" t="s">
        <v>4359</v>
      </c>
      <c r="D108" s="472" t="s">
        <v>4106</v>
      </c>
      <c r="F108" s="19" t="s">
        <v>4355</v>
      </c>
      <c r="G108" s="430">
        <v>32342</v>
      </c>
      <c r="H108" s="430">
        <v>35361</v>
      </c>
      <c r="I108" s="19">
        <v>12507</v>
      </c>
      <c r="J108" s="19">
        <v>7650</v>
      </c>
      <c r="M108" s="19" t="s">
        <v>4347</v>
      </c>
    </row>
    <row r="109" spans="1:13" s="19" customFormat="1" ht="15">
      <c r="A109" s="19" t="s">
        <v>4365</v>
      </c>
      <c r="B109" s="19" t="s">
        <v>4366</v>
      </c>
      <c r="C109" s="449" t="s">
        <v>4367</v>
      </c>
      <c r="D109" s="472" t="s">
        <v>4106</v>
      </c>
      <c r="F109" s="19" t="s">
        <v>4355</v>
      </c>
      <c r="G109" s="430">
        <v>32342</v>
      </c>
      <c r="H109" s="430">
        <v>35361</v>
      </c>
      <c r="I109" s="19">
        <v>12507</v>
      </c>
      <c r="J109" s="19">
        <v>7650</v>
      </c>
      <c r="M109" s="19" t="s">
        <v>4347</v>
      </c>
    </row>
    <row r="110" spans="1:14" ht="15">
      <c r="A110" s="444"/>
      <c r="B110" s="444" t="s">
        <v>3449</v>
      </c>
      <c r="C110" s="454" t="s">
        <v>4419</v>
      </c>
      <c r="D110" s="453" t="s">
        <v>4420</v>
      </c>
      <c r="E110" s="444"/>
      <c r="F110" s="444"/>
      <c r="G110" s="445"/>
      <c r="H110" s="445"/>
      <c r="I110" s="444"/>
      <c r="J110" s="444"/>
      <c r="K110" s="444"/>
      <c r="L110" s="444"/>
      <c r="M110" s="444"/>
      <c r="N110" s="444"/>
    </row>
    <row r="111" spans="1:14" ht="15">
      <c r="A111" s="444"/>
      <c r="B111" s="444" t="s">
        <v>4255</v>
      </c>
      <c r="C111" s="454">
        <v>2140580392</v>
      </c>
      <c r="D111" s="453" t="s">
        <v>4420</v>
      </c>
      <c r="E111" s="444"/>
      <c r="F111" s="444">
        <v>1612</v>
      </c>
      <c r="G111" s="445"/>
      <c r="H111" s="445"/>
      <c r="I111" s="444"/>
      <c r="J111" s="444"/>
      <c r="K111" s="444"/>
      <c r="L111" s="444"/>
      <c r="M111" s="444"/>
      <c r="N111" s="444"/>
    </row>
    <row r="112" spans="1:14" ht="15">
      <c r="A112" s="444" t="s">
        <v>4301</v>
      </c>
      <c r="B112" s="444" t="s">
        <v>4302</v>
      </c>
      <c r="C112" s="454">
        <v>810004</v>
      </c>
      <c r="D112" s="453" t="s">
        <v>4106</v>
      </c>
      <c r="E112" s="444"/>
      <c r="F112" s="444">
        <f>$F$439</f>
        <v>0</v>
      </c>
      <c r="G112" s="445">
        <v>32173</v>
      </c>
      <c r="H112" s="445">
        <v>35359</v>
      </c>
      <c r="I112" s="444">
        <f>'[2]ИЛ-76'!I585</f>
        <v>12507</v>
      </c>
      <c r="J112" s="444">
        <f>'[2]ИЛ-76'!J585</f>
        <v>7650</v>
      </c>
      <c r="K112" s="444"/>
      <c r="L112" s="444"/>
      <c r="M112" s="444"/>
      <c r="N112" s="444"/>
    </row>
    <row r="113" spans="1:14" ht="15">
      <c r="A113" s="444" t="str">
        <f aca="true" t="shared" si="6" ref="A113:B115">A112</f>
        <v>805А</v>
      </c>
      <c r="B113" s="444" t="str">
        <f t="shared" si="6"/>
        <v>ДГУ-0,5</v>
      </c>
      <c r="C113" s="454">
        <v>810011</v>
      </c>
      <c r="D113" s="453" t="s">
        <v>4106</v>
      </c>
      <c r="E113" s="444"/>
      <c r="F113" s="444">
        <f>$F$442</f>
        <v>0</v>
      </c>
      <c r="G113" s="445">
        <v>32185</v>
      </c>
      <c r="H113" s="445">
        <v>35359</v>
      </c>
      <c r="I113" s="444">
        <f aca="true" t="shared" si="7" ref="I113:J115">I112</f>
        <v>12507</v>
      </c>
      <c r="J113" s="444">
        <f t="shared" si="7"/>
        <v>7650</v>
      </c>
      <c r="K113" s="444"/>
      <c r="L113" s="444"/>
      <c r="M113" s="444"/>
      <c r="N113" s="444"/>
    </row>
    <row r="114" spans="1:14" ht="15">
      <c r="A114" s="444" t="str">
        <f t="shared" si="6"/>
        <v>805А</v>
      </c>
      <c r="B114" s="444" t="str">
        <f t="shared" si="6"/>
        <v>ДГУ-0,5</v>
      </c>
      <c r="C114" s="454">
        <v>810024</v>
      </c>
      <c r="D114" s="453" t="s">
        <v>4106</v>
      </c>
      <c r="E114" s="444"/>
      <c r="F114" s="444">
        <f>$F$443</f>
        <v>0</v>
      </c>
      <c r="G114" s="445">
        <v>32185</v>
      </c>
      <c r="H114" s="445">
        <v>35359</v>
      </c>
      <c r="I114" s="444">
        <f t="shared" si="7"/>
        <v>12507</v>
      </c>
      <c r="J114" s="444">
        <f t="shared" si="7"/>
        <v>7650</v>
      </c>
      <c r="K114" s="444"/>
      <c r="L114" s="444"/>
      <c r="M114" s="444"/>
      <c r="N114" s="444"/>
    </row>
    <row r="115" spans="1:14" ht="15">
      <c r="A115" s="444" t="str">
        <f t="shared" si="6"/>
        <v>805А</v>
      </c>
      <c r="B115" s="444" t="str">
        <f t="shared" si="6"/>
        <v>ДГУ-0,5</v>
      </c>
      <c r="C115" s="454">
        <v>810052</v>
      </c>
      <c r="D115" s="453" t="s">
        <v>4106</v>
      </c>
      <c r="E115" s="444"/>
      <c r="F115" s="444">
        <f>$F$443</f>
        <v>0</v>
      </c>
      <c r="G115" s="445">
        <v>32185</v>
      </c>
      <c r="H115" s="445">
        <v>35359</v>
      </c>
      <c r="I115" s="444">
        <f t="shared" si="7"/>
        <v>12507</v>
      </c>
      <c r="J115" s="444">
        <f t="shared" si="7"/>
        <v>7650</v>
      </c>
      <c r="K115" s="444"/>
      <c r="L115" s="444"/>
      <c r="M115" s="444"/>
      <c r="N115" s="444"/>
    </row>
    <row r="116" spans="1:14" ht="15">
      <c r="A116" s="444"/>
      <c r="B116" s="444" t="s">
        <v>4311</v>
      </c>
      <c r="C116" s="454">
        <v>382132</v>
      </c>
      <c r="D116" s="453" t="s">
        <v>4106</v>
      </c>
      <c r="E116" s="444"/>
      <c r="F116" s="444" t="s">
        <v>4175</v>
      </c>
      <c r="G116" s="445">
        <v>32385</v>
      </c>
      <c r="H116" s="445">
        <v>35360</v>
      </c>
      <c r="I116" s="444">
        <v>12507</v>
      </c>
      <c r="J116" s="444">
        <v>7650</v>
      </c>
      <c r="K116" s="444"/>
      <c r="L116" s="444"/>
      <c r="M116" s="444"/>
      <c r="N116" s="444" t="s">
        <v>4305</v>
      </c>
    </row>
    <row r="117" spans="1:14" ht="15">
      <c r="A117" s="444"/>
      <c r="B117" s="444" t="s">
        <v>4311</v>
      </c>
      <c r="C117" s="454">
        <v>383195</v>
      </c>
      <c r="D117" s="453" t="s">
        <v>4106</v>
      </c>
      <c r="E117" s="444"/>
      <c r="F117" s="444" t="s">
        <v>4175</v>
      </c>
      <c r="G117" s="445">
        <v>32385</v>
      </c>
      <c r="H117" s="445">
        <v>35360</v>
      </c>
      <c r="I117" s="444">
        <v>12507</v>
      </c>
      <c r="J117" s="444">
        <v>7650</v>
      </c>
      <c r="K117" s="444"/>
      <c r="L117" s="444"/>
      <c r="M117" s="444"/>
      <c r="N117" s="444" t="s">
        <v>4305</v>
      </c>
    </row>
    <row r="118" spans="1:14" ht="15">
      <c r="A118" s="444"/>
      <c r="B118" s="444" t="s">
        <v>4312</v>
      </c>
      <c r="C118" s="454">
        <v>382123</v>
      </c>
      <c r="D118" s="453" t="s">
        <v>4106</v>
      </c>
      <c r="E118" s="444"/>
      <c r="F118" s="444" t="s">
        <v>4175</v>
      </c>
      <c r="G118" s="445">
        <v>32385</v>
      </c>
      <c r="H118" s="445">
        <v>35360</v>
      </c>
      <c r="I118" s="444">
        <v>12507</v>
      </c>
      <c r="J118" s="444">
        <v>7650</v>
      </c>
      <c r="K118" s="444"/>
      <c r="L118" s="444"/>
      <c r="M118" s="444"/>
      <c r="N118" s="444" t="s">
        <v>4305</v>
      </c>
    </row>
    <row r="119" spans="1:14" ht="15">
      <c r="A119" s="444"/>
      <c r="B119" s="444" t="s">
        <v>4421</v>
      </c>
      <c r="C119" s="454">
        <v>133752</v>
      </c>
      <c r="D119" s="453" t="s">
        <v>4420</v>
      </c>
      <c r="E119" s="444"/>
      <c r="F119" s="444"/>
      <c r="G119" s="445"/>
      <c r="H119" s="445"/>
      <c r="I119" s="444"/>
      <c r="J119" s="444"/>
      <c r="K119" s="444"/>
      <c r="L119" s="444"/>
      <c r="M119" s="444"/>
      <c r="N119" s="444"/>
    </row>
    <row r="120" spans="1:14" ht="15">
      <c r="A120" s="444"/>
      <c r="B120" s="444" t="s">
        <v>4313</v>
      </c>
      <c r="C120" s="454">
        <v>381812</v>
      </c>
      <c r="D120" s="453" t="s">
        <v>4106</v>
      </c>
      <c r="E120" s="444"/>
      <c r="F120" s="444" t="s">
        <v>4175</v>
      </c>
      <c r="G120" s="445">
        <v>32385</v>
      </c>
      <c r="H120" s="445">
        <v>35360</v>
      </c>
      <c r="I120" s="444">
        <v>12507</v>
      </c>
      <c r="J120" s="444">
        <v>7650</v>
      </c>
      <c r="K120" s="444"/>
      <c r="L120" s="444"/>
      <c r="M120" s="444"/>
      <c r="N120" s="444" t="s">
        <v>4305</v>
      </c>
    </row>
    <row r="121" spans="1:14" ht="15">
      <c r="A121" s="444"/>
      <c r="B121" s="444" t="s">
        <v>4314</v>
      </c>
      <c r="C121" s="454">
        <v>381797</v>
      </c>
      <c r="D121" s="453" t="s">
        <v>4106</v>
      </c>
      <c r="E121" s="444"/>
      <c r="F121" s="444" t="s">
        <v>4175</v>
      </c>
      <c r="G121" s="445">
        <v>32385</v>
      </c>
      <c r="H121" s="445">
        <v>35360</v>
      </c>
      <c r="I121" s="444">
        <v>12507</v>
      </c>
      <c r="J121" s="444">
        <v>7650</v>
      </c>
      <c r="K121" s="444"/>
      <c r="L121" s="444"/>
      <c r="M121" s="444"/>
      <c r="N121" s="444" t="s">
        <v>4305</v>
      </c>
    </row>
    <row r="122" spans="1:14" ht="15">
      <c r="A122" s="444"/>
      <c r="B122" s="444" t="s">
        <v>4315</v>
      </c>
      <c r="C122" s="454">
        <v>381796</v>
      </c>
      <c r="D122" s="453" t="s">
        <v>4106</v>
      </c>
      <c r="E122" s="444"/>
      <c r="F122" s="444" t="s">
        <v>4175</v>
      </c>
      <c r="G122" s="445">
        <v>32385</v>
      </c>
      <c r="H122" s="445">
        <v>35360</v>
      </c>
      <c r="I122" s="444">
        <v>12507</v>
      </c>
      <c r="J122" s="444">
        <v>7650</v>
      </c>
      <c r="K122" s="444"/>
      <c r="L122" s="444"/>
      <c r="M122" s="444"/>
      <c r="N122" s="444" t="s">
        <v>4305</v>
      </c>
    </row>
    <row r="123" spans="1:14" ht="15">
      <c r="A123" s="444"/>
      <c r="B123" s="444" t="s">
        <v>4315</v>
      </c>
      <c r="C123" s="454">
        <v>381793</v>
      </c>
      <c r="D123" s="453" t="s">
        <v>4106</v>
      </c>
      <c r="E123" s="444"/>
      <c r="F123" s="444" t="s">
        <v>4175</v>
      </c>
      <c r="G123" s="445">
        <v>32385</v>
      </c>
      <c r="H123" s="445">
        <v>35360</v>
      </c>
      <c r="I123" s="444">
        <v>12507</v>
      </c>
      <c r="J123" s="444">
        <v>7650</v>
      </c>
      <c r="K123" s="444"/>
      <c r="L123" s="444"/>
      <c r="M123" s="444"/>
      <c r="N123" s="444" t="s">
        <v>4305</v>
      </c>
    </row>
    <row r="124" spans="1:14" ht="15">
      <c r="A124" s="444"/>
      <c r="B124" s="444" t="s">
        <v>4316</v>
      </c>
      <c r="C124" s="454">
        <v>381751</v>
      </c>
      <c r="D124" s="453" t="s">
        <v>4106</v>
      </c>
      <c r="E124" s="444"/>
      <c r="F124" s="444" t="s">
        <v>4175</v>
      </c>
      <c r="G124" s="445">
        <v>32385</v>
      </c>
      <c r="H124" s="445">
        <v>35360</v>
      </c>
      <c r="I124" s="444">
        <v>12507</v>
      </c>
      <c r="J124" s="444">
        <v>7650</v>
      </c>
      <c r="K124" s="444"/>
      <c r="L124" s="444"/>
      <c r="M124" s="444"/>
      <c r="N124" s="444" t="s">
        <v>4305</v>
      </c>
    </row>
    <row r="125" spans="1:14" ht="15">
      <c r="A125" s="444"/>
      <c r="B125" s="444" t="s">
        <v>4422</v>
      </c>
      <c r="C125" s="454">
        <v>381745</v>
      </c>
      <c r="D125" s="453" t="s">
        <v>4420</v>
      </c>
      <c r="E125" s="444"/>
      <c r="F125" s="444"/>
      <c r="G125" s="445"/>
      <c r="H125" s="445"/>
      <c r="I125" s="444"/>
      <c r="J125" s="444"/>
      <c r="K125" s="444"/>
      <c r="L125" s="444"/>
      <c r="M125" s="444"/>
      <c r="N125" s="444"/>
    </row>
    <row r="126" spans="1:14" ht="15">
      <c r="A126" s="444"/>
      <c r="B126" s="444" t="s">
        <v>4309</v>
      </c>
      <c r="C126" s="454">
        <v>381775</v>
      </c>
      <c r="D126" s="453" t="s">
        <v>4106</v>
      </c>
      <c r="E126" s="444"/>
      <c r="F126" s="444" t="s">
        <v>4175</v>
      </c>
      <c r="G126" s="445">
        <v>32385</v>
      </c>
      <c r="H126" s="445">
        <v>35360</v>
      </c>
      <c r="I126" s="444">
        <v>12507</v>
      </c>
      <c r="J126" s="444">
        <v>7650</v>
      </c>
      <c r="K126" s="444"/>
      <c r="L126" s="444"/>
      <c r="M126" s="444"/>
      <c r="N126" s="444" t="s">
        <v>4305</v>
      </c>
    </row>
    <row r="127" spans="1:14" ht="15">
      <c r="A127" s="444"/>
      <c r="B127" s="444" t="s">
        <v>4310</v>
      </c>
      <c r="C127" s="454">
        <v>381828</v>
      </c>
      <c r="D127" s="453" t="s">
        <v>4106</v>
      </c>
      <c r="E127" s="444"/>
      <c r="F127" s="444" t="s">
        <v>4175</v>
      </c>
      <c r="G127" s="445">
        <v>32385</v>
      </c>
      <c r="H127" s="445">
        <v>35360</v>
      </c>
      <c r="I127" s="444">
        <v>12507</v>
      </c>
      <c r="J127" s="444">
        <v>7650</v>
      </c>
      <c r="K127" s="444"/>
      <c r="L127" s="444"/>
      <c r="M127" s="444"/>
      <c r="N127" s="444" t="s">
        <v>4305</v>
      </c>
    </row>
    <row r="128" spans="1:14" ht="15">
      <c r="A128" s="444" t="s">
        <v>4250</v>
      </c>
      <c r="B128" s="444" t="s">
        <v>4251</v>
      </c>
      <c r="C128" s="454">
        <v>2140480266</v>
      </c>
      <c r="D128" s="453" t="s">
        <v>4420</v>
      </c>
      <c r="E128" s="444"/>
      <c r="F128" s="444"/>
      <c r="G128" s="445"/>
      <c r="H128" s="445"/>
      <c r="I128" s="444"/>
      <c r="J128" s="444"/>
      <c r="K128" s="444"/>
      <c r="L128" s="444"/>
      <c r="M128" s="444"/>
      <c r="N128" s="444"/>
    </row>
    <row r="129" spans="1:14" ht="15">
      <c r="A129" s="444"/>
      <c r="B129" s="446" t="s">
        <v>4120</v>
      </c>
      <c r="C129" s="454">
        <v>9520282605</v>
      </c>
      <c r="D129" s="453" t="s">
        <v>4106</v>
      </c>
      <c r="E129" s="444"/>
      <c r="F129" s="444" t="s">
        <v>4121</v>
      </c>
      <c r="G129" s="445">
        <v>32196</v>
      </c>
      <c r="H129" s="445">
        <v>35359</v>
      </c>
      <c r="I129" s="444">
        <v>12507</v>
      </c>
      <c r="J129" s="444">
        <v>7650</v>
      </c>
      <c r="K129" s="444"/>
      <c r="L129" s="444"/>
      <c r="M129" s="444" t="s">
        <v>4240</v>
      </c>
      <c r="N129" s="444"/>
    </row>
    <row r="130" spans="1:14" ht="15">
      <c r="A130" s="444" t="s">
        <v>4306</v>
      </c>
      <c r="B130" s="444" t="s">
        <v>4307</v>
      </c>
      <c r="C130" s="454">
        <v>5241120264</v>
      </c>
      <c r="D130" s="453" t="s">
        <v>4106</v>
      </c>
      <c r="E130" s="444"/>
      <c r="F130" s="444" t="s">
        <v>4121</v>
      </c>
      <c r="G130" s="445">
        <v>30285</v>
      </c>
      <c r="H130" s="445">
        <v>35359</v>
      </c>
      <c r="I130" s="444">
        <v>10907</v>
      </c>
      <c r="J130" s="444">
        <v>7650</v>
      </c>
      <c r="K130" s="444"/>
      <c r="L130" s="444"/>
      <c r="M130" s="444" t="s">
        <v>4308</v>
      </c>
      <c r="N130" s="444" t="s">
        <v>4305</v>
      </c>
    </row>
    <row r="131" spans="1:14" ht="15">
      <c r="A131" s="444" t="s">
        <v>4150</v>
      </c>
      <c r="B131" s="444" t="s">
        <v>4117</v>
      </c>
      <c r="C131" s="454">
        <v>2140120004</v>
      </c>
      <c r="D131" s="473" t="s">
        <v>4420</v>
      </c>
      <c r="E131" s="446" t="s">
        <v>4151</v>
      </c>
      <c r="F131" s="444" t="s">
        <v>4121</v>
      </c>
      <c r="G131" s="444" t="s">
        <v>4105</v>
      </c>
      <c r="H131" s="444"/>
      <c r="I131" s="444"/>
      <c r="J131" s="444"/>
      <c r="K131" s="444"/>
      <c r="L131" s="444"/>
      <c r="M131" s="444"/>
      <c r="N131" s="444"/>
    </row>
    <row r="132" spans="1:14" ht="15">
      <c r="A132" s="444"/>
      <c r="B132" s="444" t="s">
        <v>4319</v>
      </c>
      <c r="C132" s="454">
        <v>361623</v>
      </c>
      <c r="D132" s="453" t="s">
        <v>4106</v>
      </c>
      <c r="E132" s="444"/>
      <c r="F132" s="444" t="s">
        <v>4175</v>
      </c>
      <c r="G132" s="445">
        <v>31715</v>
      </c>
      <c r="H132" s="445">
        <v>35366</v>
      </c>
      <c r="I132" s="444">
        <v>12234</v>
      </c>
      <c r="J132" s="444">
        <v>7650</v>
      </c>
      <c r="K132" s="444"/>
      <c r="L132" s="444"/>
      <c r="M132" s="444" t="s">
        <v>4320</v>
      </c>
      <c r="N132" s="444" t="s">
        <v>4305</v>
      </c>
    </row>
    <row r="133" spans="1:14" ht="15">
      <c r="A133" s="444"/>
      <c r="B133" s="444" t="s">
        <v>4319</v>
      </c>
      <c r="C133" s="454">
        <v>282508</v>
      </c>
      <c r="D133" s="453" t="s">
        <v>4106</v>
      </c>
      <c r="E133" s="444"/>
      <c r="F133" s="444" t="s">
        <v>4175</v>
      </c>
      <c r="G133" s="445">
        <v>32386</v>
      </c>
      <c r="H133" s="445">
        <v>35366</v>
      </c>
      <c r="I133" s="444">
        <v>12507</v>
      </c>
      <c r="J133" s="444">
        <v>7650</v>
      </c>
      <c r="K133" s="444"/>
      <c r="L133" s="444"/>
      <c r="M133" s="444" t="s">
        <v>4318</v>
      </c>
      <c r="N133" s="444" t="s">
        <v>4305</v>
      </c>
    </row>
    <row r="134" spans="1:14" ht="15">
      <c r="A134" s="444"/>
      <c r="B134" s="444" t="s">
        <v>4317</v>
      </c>
      <c r="C134" s="454">
        <v>282466</v>
      </c>
      <c r="D134" s="453" t="s">
        <v>4106</v>
      </c>
      <c r="E134" s="444"/>
      <c r="F134" s="444" t="s">
        <v>4175</v>
      </c>
      <c r="G134" s="445">
        <v>32386</v>
      </c>
      <c r="H134" s="445">
        <v>35366</v>
      </c>
      <c r="I134" s="444">
        <v>12507</v>
      </c>
      <c r="J134" s="444">
        <v>7650</v>
      </c>
      <c r="K134" s="444"/>
      <c r="L134" s="444"/>
      <c r="M134" s="444" t="s">
        <v>4318</v>
      </c>
      <c r="N134" s="444" t="s">
        <v>4305</v>
      </c>
    </row>
  </sheetData>
  <sheetProtection/>
  <mergeCells count="11">
    <mergeCell ref="F1:F2"/>
    <mergeCell ref="G1:G2"/>
    <mergeCell ref="H1:H2"/>
    <mergeCell ref="I1:J1"/>
    <mergeCell ref="K1:L1"/>
    <mergeCell ref="M1:N1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Gova</cp:lastModifiedBy>
  <cp:lastPrinted>2015-12-17T09:20:56Z</cp:lastPrinted>
  <dcterms:created xsi:type="dcterms:W3CDTF">2010-10-03T08:28:59Z</dcterms:created>
  <dcterms:modified xsi:type="dcterms:W3CDTF">2016-06-30T13:28:39Z</dcterms:modified>
  <cp:category/>
  <cp:version/>
  <cp:contentType/>
  <cp:contentStatus/>
</cp:coreProperties>
</file>